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T:\Alta Demanda\Alta Demanda - DIARIO\2023\"/>
    </mc:Choice>
  </mc:AlternateContent>
  <xr:revisionPtr revIDLastSave="0" documentId="13_ncr:1_{E415AE60-12B2-4C2E-B396-09CFF642192D}" xr6:coauthVersionLast="47" xr6:coauthVersionMax="47" xr10:uidLastSave="{00000000-0000-0000-0000-000000000000}"/>
  <bookViews>
    <workbookView xWindow="-120" yWindow="-120" windowWidth="29040" windowHeight="15720" firstSheet="6" activeTab="7" xr2:uid="{00000000-000D-0000-FFFF-FFFF00000000}"/>
  </bookViews>
  <sheets>
    <sheet name="ENERO" sheetId="1" r:id="rId1"/>
    <sheet name="FEBRERO" sheetId="3" r:id="rId2"/>
    <sheet name="MARZO" sheetId="4" r:id="rId3"/>
    <sheet name="ABRIL" sheetId="5" r:id="rId4"/>
    <sheet name="MAYO" sheetId="6" r:id="rId5"/>
    <sheet name="JUNIO" sheetId="7" r:id="rId6"/>
    <sheet name="JULIO" sheetId="8" r:id="rId7"/>
    <sheet name="AGOSTO" sheetId="9" r:id="rId8"/>
    <sheet name="Gráficos" sheetId="2" r:id="rId9"/>
    <sheet name="SEPTIEMBRE" sheetId="10" r:id="rId10"/>
    <sheet name="OCTUBRE" sheetId="11" r:id="rId11"/>
    <sheet name="NOVIEMBRE" sheetId="12" r:id="rId12"/>
    <sheet name="DICIEMBRE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6" i="9" l="1"/>
  <c r="R87" i="9"/>
  <c r="R88" i="9" s="1"/>
  <c r="R89" i="9"/>
  <c r="R90" i="9" s="1"/>
  <c r="R91" i="9"/>
  <c r="R92" i="9" s="1"/>
  <c r="Q86" i="9" l="1"/>
  <c r="Q87" i="9"/>
  <c r="Q88" i="9" s="1"/>
  <c r="Q89" i="9"/>
  <c r="Q91" i="9"/>
  <c r="Q92" i="9" s="1"/>
  <c r="Q90" i="9" l="1"/>
  <c r="M86" i="9"/>
  <c r="N86" i="9"/>
  <c r="O86" i="9"/>
  <c r="P86" i="9"/>
  <c r="M87" i="9"/>
  <c r="N87" i="9"/>
  <c r="N88" i="9" s="1"/>
  <c r="O87" i="9"/>
  <c r="O88" i="9" s="1"/>
  <c r="P87" i="9"/>
  <c r="P88" i="9" s="1"/>
  <c r="M89" i="9"/>
  <c r="M90" i="9" s="1"/>
  <c r="N89" i="9"/>
  <c r="N90" i="9" s="1"/>
  <c r="O89" i="9"/>
  <c r="O90" i="9" s="1"/>
  <c r="P89" i="9"/>
  <c r="P90" i="9" s="1"/>
  <c r="M91" i="9"/>
  <c r="N91" i="9"/>
  <c r="N92" i="9" s="1"/>
  <c r="O91" i="9"/>
  <c r="O92" i="9" s="1"/>
  <c r="P91" i="9"/>
  <c r="P92" i="9" s="1"/>
  <c r="M88" i="9" l="1"/>
  <c r="M92" i="9"/>
  <c r="L78" i="9"/>
  <c r="L76" i="9"/>
  <c r="L74" i="9"/>
  <c r="L71" i="9"/>
  <c r="L69" i="9"/>
  <c r="L67" i="9"/>
  <c r="L63" i="9"/>
  <c r="L61" i="9"/>
  <c r="L59" i="9"/>
  <c r="L56" i="9"/>
  <c r="L54" i="9"/>
  <c r="L52" i="9"/>
  <c r="L49" i="9"/>
  <c r="L47" i="9"/>
  <c r="L45" i="9"/>
  <c r="L42" i="9"/>
  <c r="L40" i="9"/>
  <c r="L38" i="9"/>
  <c r="L34" i="9"/>
  <c r="L32" i="9"/>
  <c r="L30" i="9"/>
  <c r="L27" i="9"/>
  <c r="L25" i="9"/>
  <c r="L23" i="9"/>
  <c r="L20" i="9"/>
  <c r="L18" i="9"/>
  <c r="L16" i="9"/>
  <c r="L13" i="9"/>
  <c r="L11" i="9"/>
  <c r="L9" i="9"/>
  <c r="L91" i="9"/>
  <c r="L92" i="9" s="1"/>
  <c r="L89" i="9"/>
  <c r="L90" i="9" s="1"/>
  <c r="L87" i="9"/>
  <c r="L86" i="9"/>
  <c r="L85" i="9"/>
  <c r="L83" i="9"/>
  <c r="L81" i="9"/>
  <c r="K78" i="9"/>
  <c r="K76" i="9"/>
  <c r="K74" i="9"/>
  <c r="K71" i="9"/>
  <c r="K69" i="9"/>
  <c r="K67" i="9"/>
  <c r="K63" i="9"/>
  <c r="K61" i="9"/>
  <c r="K59" i="9"/>
  <c r="K56" i="9"/>
  <c r="K54" i="9"/>
  <c r="K52" i="9"/>
  <c r="K49" i="9"/>
  <c r="K47" i="9"/>
  <c r="K45" i="9"/>
  <c r="K42" i="9"/>
  <c r="K40" i="9"/>
  <c r="K38" i="9"/>
  <c r="K34" i="9"/>
  <c r="K32" i="9"/>
  <c r="K30" i="9"/>
  <c r="K27" i="9"/>
  <c r="K25" i="9"/>
  <c r="K23" i="9"/>
  <c r="K20" i="9"/>
  <c r="K18" i="9"/>
  <c r="K16" i="9"/>
  <c r="K13" i="9"/>
  <c r="K11" i="9"/>
  <c r="K9" i="9"/>
  <c r="K86" i="9"/>
  <c r="K87" i="9"/>
  <c r="K89" i="9"/>
  <c r="K91" i="9"/>
  <c r="K92" i="9" s="1"/>
  <c r="K85" i="9"/>
  <c r="K83" i="9"/>
  <c r="K81" i="9"/>
  <c r="J86" i="9"/>
  <c r="J87" i="9"/>
  <c r="J88" i="9" s="1"/>
  <c r="J89" i="9"/>
  <c r="J90" i="9" s="1"/>
  <c r="J91" i="9"/>
  <c r="J92" i="9" s="1"/>
  <c r="J85" i="9"/>
  <c r="J83" i="9"/>
  <c r="J81" i="9"/>
  <c r="J59" i="9"/>
  <c r="H86" i="9"/>
  <c r="I86" i="9"/>
  <c r="H87" i="9"/>
  <c r="I87" i="9"/>
  <c r="H89" i="9"/>
  <c r="I89" i="9"/>
  <c r="H91" i="9"/>
  <c r="I91" i="9"/>
  <c r="I92" i="9" s="1"/>
  <c r="I88" i="9" l="1"/>
  <c r="K90" i="9"/>
  <c r="K88" i="9"/>
  <c r="L88" i="9"/>
  <c r="H88" i="9"/>
  <c r="H90" i="9"/>
  <c r="H92" i="9"/>
  <c r="I90" i="9"/>
  <c r="AT10" i="2"/>
  <c r="AT8" i="2"/>
  <c r="AT6" i="2"/>
  <c r="F86" i="9"/>
  <c r="G86" i="9"/>
  <c r="F87" i="9"/>
  <c r="G87" i="9"/>
  <c r="G88" i="9" s="1"/>
  <c r="F89" i="9"/>
  <c r="G89" i="9"/>
  <c r="F91" i="9"/>
  <c r="F92" i="9" s="1"/>
  <c r="G91" i="9"/>
  <c r="C85" i="9"/>
  <c r="D85" i="9"/>
  <c r="E85" i="9"/>
  <c r="F90" i="9" l="1"/>
  <c r="F88" i="9"/>
  <c r="G92" i="9"/>
  <c r="G90" i="9"/>
  <c r="D86" i="9"/>
  <c r="E86" i="9"/>
  <c r="D87" i="9"/>
  <c r="D88" i="9" s="1"/>
  <c r="E87" i="9"/>
  <c r="D89" i="9"/>
  <c r="E89" i="9"/>
  <c r="D91" i="9"/>
  <c r="E91" i="9"/>
  <c r="E88" i="9" l="1"/>
  <c r="E92" i="9"/>
  <c r="E90" i="9"/>
  <c r="D92" i="9"/>
  <c r="D90" i="9"/>
  <c r="C91" i="9"/>
  <c r="C89" i="9"/>
  <c r="C87" i="9"/>
  <c r="C86" i="9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AD32" i="13"/>
  <c r="AE32" i="13"/>
  <c r="AF32" i="13"/>
  <c r="AG32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D56" i="13"/>
  <c r="E56" i="13"/>
  <c r="F56" i="13"/>
  <c r="G56" i="13"/>
  <c r="H56" i="13"/>
  <c r="I56" i="13"/>
  <c r="J56" i="13"/>
  <c r="K56" i="13"/>
  <c r="L56" i="13"/>
  <c r="M56" i="13"/>
  <c r="N56" i="13"/>
  <c r="O56" i="13"/>
  <c r="P56" i="13"/>
  <c r="Q56" i="13"/>
  <c r="R56" i="13"/>
  <c r="S56" i="13"/>
  <c r="T56" i="13"/>
  <c r="U56" i="13"/>
  <c r="V56" i="13"/>
  <c r="W56" i="13"/>
  <c r="X56" i="13"/>
  <c r="Y56" i="13"/>
  <c r="Z56" i="13"/>
  <c r="AA56" i="13"/>
  <c r="AB56" i="13"/>
  <c r="AC56" i="13"/>
  <c r="AD56" i="13"/>
  <c r="AE56" i="13"/>
  <c r="AF56" i="13"/>
  <c r="AG56" i="13"/>
  <c r="D59" i="13"/>
  <c r="E59" i="13"/>
  <c r="F59" i="13"/>
  <c r="G59" i="13"/>
  <c r="H59" i="13"/>
  <c r="I59" i="13"/>
  <c r="J59" i="13"/>
  <c r="K59" i="13"/>
  <c r="L59" i="13"/>
  <c r="M59" i="13"/>
  <c r="N59" i="13"/>
  <c r="O59" i="13"/>
  <c r="P59" i="13"/>
  <c r="Q59" i="13"/>
  <c r="R59" i="13"/>
  <c r="S59" i="13"/>
  <c r="T59" i="13"/>
  <c r="U59" i="13"/>
  <c r="V59" i="13"/>
  <c r="W59" i="13"/>
  <c r="X59" i="13"/>
  <c r="Y59" i="13"/>
  <c r="Z59" i="13"/>
  <c r="AA59" i="13"/>
  <c r="AB59" i="13"/>
  <c r="AC59" i="13"/>
  <c r="AD59" i="13"/>
  <c r="AE59" i="13"/>
  <c r="AF59" i="13"/>
  <c r="AG59" i="13"/>
  <c r="D61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T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Q67" i="13"/>
  <c r="R67" i="13"/>
  <c r="S67" i="13"/>
  <c r="T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Q69" i="13"/>
  <c r="R69" i="13"/>
  <c r="S69" i="13"/>
  <c r="T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D71" i="13"/>
  <c r="E71" i="13"/>
  <c r="F71" i="13"/>
  <c r="G71" i="13"/>
  <c r="H71" i="13"/>
  <c r="I71" i="13"/>
  <c r="J71" i="13"/>
  <c r="K71" i="13"/>
  <c r="L71" i="13"/>
  <c r="M71" i="13"/>
  <c r="N71" i="13"/>
  <c r="O71" i="13"/>
  <c r="P71" i="13"/>
  <c r="Q71" i="13"/>
  <c r="R71" i="13"/>
  <c r="S71" i="13"/>
  <c r="T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D76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D78" i="13"/>
  <c r="E78" i="13"/>
  <c r="F78" i="13"/>
  <c r="G78" i="13"/>
  <c r="H78" i="13"/>
  <c r="I78" i="13"/>
  <c r="J78" i="13"/>
  <c r="K78" i="13"/>
  <c r="L78" i="13"/>
  <c r="M78" i="13"/>
  <c r="N78" i="13"/>
  <c r="O78" i="13"/>
  <c r="P78" i="13"/>
  <c r="Q78" i="13"/>
  <c r="R78" i="13"/>
  <c r="S78" i="13"/>
  <c r="T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D81" i="13"/>
  <c r="E81" i="13"/>
  <c r="F81" i="13"/>
  <c r="G81" i="13"/>
  <c r="H81" i="13"/>
  <c r="I81" i="13"/>
  <c r="J81" i="13"/>
  <c r="K81" i="13"/>
  <c r="L81" i="13"/>
  <c r="M81" i="13"/>
  <c r="N81" i="13"/>
  <c r="O81" i="13"/>
  <c r="P81" i="13"/>
  <c r="Q81" i="13"/>
  <c r="R81" i="13"/>
  <c r="S81" i="13"/>
  <c r="T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D83" i="13"/>
  <c r="E83" i="13"/>
  <c r="F83" i="13"/>
  <c r="G83" i="13"/>
  <c r="H83" i="13"/>
  <c r="I83" i="13"/>
  <c r="J83" i="13"/>
  <c r="K83" i="13"/>
  <c r="L83" i="13"/>
  <c r="M83" i="13"/>
  <c r="N83" i="13"/>
  <c r="O83" i="13"/>
  <c r="P83" i="13"/>
  <c r="Q83" i="13"/>
  <c r="R83" i="13"/>
  <c r="S83" i="13"/>
  <c r="T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D85" i="13"/>
  <c r="E85" i="13"/>
  <c r="F85" i="13"/>
  <c r="G85" i="13"/>
  <c r="H85" i="13"/>
  <c r="I85" i="13"/>
  <c r="J85" i="13"/>
  <c r="K85" i="13"/>
  <c r="L85" i="13"/>
  <c r="M85" i="13"/>
  <c r="N85" i="13"/>
  <c r="O85" i="13"/>
  <c r="P85" i="13"/>
  <c r="Q85" i="13"/>
  <c r="R85" i="13"/>
  <c r="S85" i="13"/>
  <c r="T85" i="13"/>
  <c r="U85" i="13"/>
  <c r="V85" i="13"/>
  <c r="W85" i="13"/>
  <c r="X85" i="13"/>
  <c r="Y85" i="13"/>
  <c r="Z85" i="13"/>
  <c r="AA85" i="13"/>
  <c r="AB85" i="13"/>
  <c r="AC85" i="13"/>
  <c r="AD85" i="13"/>
  <c r="AE85" i="13"/>
  <c r="AF85" i="13"/>
  <c r="AG85" i="13"/>
  <c r="C85" i="13"/>
  <c r="C83" i="13"/>
  <c r="C81" i="13"/>
  <c r="C78" i="13"/>
  <c r="C76" i="13"/>
  <c r="C74" i="13"/>
  <c r="C71" i="13"/>
  <c r="C69" i="13"/>
  <c r="C67" i="13"/>
  <c r="C63" i="13"/>
  <c r="C61" i="13"/>
  <c r="C59" i="13"/>
  <c r="C56" i="13"/>
  <c r="C54" i="13"/>
  <c r="C52" i="13"/>
  <c r="C49" i="13"/>
  <c r="C47" i="13"/>
  <c r="C45" i="13"/>
  <c r="C42" i="13"/>
  <c r="C40" i="13"/>
  <c r="C38" i="13"/>
  <c r="C34" i="13"/>
  <c r="C32" i="13"/>
  <c r="C30" i="13"/>
  <c r="C27" i="13"/>
  <c r="C25" i="13"/>
  <c r="C23" i="13"/>
  <c r="C20" i="13"/>
  <c r="C18" i="13"/>
  <c r="C16" i="13"/>
  <c r="C13" i="13"/>
  <c r="C11" i="13"/>
  <c r="C9" i="13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AA30" i="12"/>
  <c r="AB30" i="12"/>
  <c r="AC30" i="12"/>
  <c r="AD30" i="12"/>
  <c r="AE30" i="12"/>
  <c r="AF30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W32" i="12"/>
  <c r="X32" i="12"/>
  <c r="Y32" i="12"/>
  <c r="Z32" i="12"/>
  <c r="AA32" i="12"/>
  <c r="AB32" i="12"/>
  <c r="AC32" i="12"/>
  <c r="AD32" i="12"/>
  <c r="AE32" i="12"/>
  <c r="AF32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AA34" i="12"/>
  <c r="AB34" i="12"/>
  <c r="AC34" i="12"/>
  <c r="AD34" i="12"/>
  <c r="AE34" i="12"/>
  <c r="AF34" i="12"/>
  <c r="D38" i="12"/>
  <c r="E38" i="12"/>
  <c r="F38" i="12"/>
  <c r="G38" i="12"/>
  <c r="H38" i="12"/>
  <c r="I38" i="12"/>
  <c r="J38" i="12"/>
  <c r="K38" i="12"/>
  <c r="L38" i="12"/>
  <c r="M38" i="12"/>
  <c r="N38" i="12"/>
  <c r="O38" i="12"/>
  <c r="P38" i="12"/>
  <c r="Q38" i="12"/>
  <c r="R38" i="12"/>
  <c r="S38" i="12"/>
  <c r="T38" i="12"/>
  <c r="U38" i="12"/>
  <c r="V38" i="12"/>
  <c r="W38" i="12"/>
  <c r="X38" i="12"/>
  <c r="Y38" i="12"/>
  <c r="Z38" i="12"/>
  <c r="AA38" i="12"/>
  <c r="AB38" i="12"/>
  <c r="AC38" i="12"/>
  <c r="AD38" i="12"/>
  <c r="AE38" i="12"/>
  <c r="AF38" i="12"/>
  <c r="D40" i="12"/>
  <c r="E40" i="12"/>
  <c r="F40" i="12"/>
  <c r="G40" i="12"/>
  <c r="H40" i="12"/>
  <c r="I40" i="12"/>
  <c r="J40" i="12"/>
  <c r="K40" i="12"/>
  <c r="L40" i="12"/>
  <c r="M40" i="12"/>
  <c r="N40" i="12"/>
  <c r="O40" i="12"/>
  <c r="P40" i="12"/>
  <c r="Q40" i="12"/>
  <c r="R40" i="12"/>
  <c r="S40" i="12"/>
  <c r="T40" i="12"/>
  <c r="U40" i="12"/>
  <c r="V40" i="12"/>
  <c r="W40" i="12"/>
  <c r="X40" i="12"/>
  <c r="Y40" i="12"/>
  <c r="Z40" i="12"/>
  <c r="AA40" i="12"/>
  <c r="AB40" i="12"/>
  <c r="AC40" i="12"/>
  <c r="AD40" i="12"/>
  <c r="AE40" i="12"/>
  <c r="AF40" i="12"/>
  <c r="D42" i="12"/>
  <c r="E42" i="12"/>
  <c r="F42" i="12"/>
  <c r="G42" i="12"/>
  <c r="H42" i="12"/>
  <c r="I42" i="12"/>
  <c r="J42" i="12"/>
  <c r="K42" i="12"/>
  <c r="L42" i="12"/>
  <c r="M42" i="12"/>
  <c r="N42" i="12"/>
  <c r="O42" i="12"/>
  <c r="P42" i="12"/>
  <c r="Q42" i="12"/>
  <c r="R42" i="12"/>
  <c r="S42" i="12"/>
  <c r="T42" i="12"/>
  <c r="U42" i="12"/>
  <c r="V42" i="12"/>
  <c r="W42" i="12"/>
  <c r="X42" i="12"/>
  <c r="Y42" i="12"/>
  <c r="Z42" i="12"/>
  <c r="AA42" i="12"/>
  <c r="AB42" i="12"/>
  <c r="AC42" i="12"/>
  <c r="AD42" i="12"/>
  <c r="AE42" i="12"/>
  <c r="AF42" i="12"/>
  <c r="D45" i="12"/>
  <c r="E45" i="12"/>
  <c r="F45" i="12"/>
  <c r="G45" i="12"/>
  <c r="H45" i="12"/>
  <c r="I45" i="12"/>
  <c r="J45" i="12"/>
  <c r="K45" i="12"/>
  <c r="L45" i="12"/>
  <c r="M45" i="12"/>
  <c r="N45" i="12"/>
  <c r="O45" i="12"/>
  <c r="P45" i="12"/>
  <c r="Q45" i="12"/>
  <c r="R45" i="12"/>
  <c r="S45" i="12"/>
  <c r="T45" i="12"/>
  <c r="U45" i="12"/>
  <c r="V45" i="12"/>
  <c r="W45" i="12"/>
  <c r="X45" i="12"/>
  <c r="Y45" i="12"/>
  <c r="Z45" i="12"/>
  <c r="AA45" i="12"/>
  <c r="AB45" i="12"/>
  <c r="AC45" i="12"/>
  <c r="AD45" i="12"/>
  <c r="AE45" i="12"/>
  <c r="AF45" i="12"/>
  <c r="D47" i="12"/>
  <c r="E47" i="12"/>
  <c r="F47" i="12"/>
  <c r="G47" i="12"/>
  <c r="H47" i="12"/>
  <c r="I47" i="12"/>
  <c r="J47" i="12"/>
  <c r="K47" i="12"/>
  <c r="L47" i="12"/>
  <c r="M47" i="12"/>
  <c r="N47" i="12"/>
  <c r="O47" i="12"/>
  <c r="P47" i="12"/>
  <c r="Q47" i="12"/>
  <c r="R47" i="12"/>
  <c r="S47" i="12"/>
  <c r="T47" i="12"/>
  <c r="U47" i="12"/>
  <c r="V47" i="12"/>
  <c r="W47" i="12"/>
  <c r="X47" i="12"/>
  <c r="Y47" i="12"/>
  <c r="Z47" i="12"/>
  <c r="AA47" i="12"/>
  <c r="AB47" i="12"/>
  <c r="AC47" i="12"/>
  <c r="AD47" i="12"/>
  <c r="AE47" i="12"/>
  <c r="AF47" i="12"/>
  <c r="D49" i="12"/>
  <c r="E49" i="12"/>
  <c r="F49" i="12"/>
  <c r="G49" i="12"/>
  <c r="H49" i="12"/>
  <c r="I49" i="12"/>
  <c r="J49" i="12"/>
  <c r="K49" i="12"/>
  <c r="L49" i="12"/>
  <c r="M49" i="12"/>
  <c r="N49" i="12"/>
  <c r="O49" i="12"/>
  <c r="P49" i="12"/>
  <c r="Q49" i="12"/>
  <c r="R49" i="12"/>
  <c r="S49" i="12"/>
  <c r="T49" i="12"/>
  <c r="U49" i="12"/>
  <c r="V49" i="12"/>
  <c r="W49" i="12"/>
  <c r="X49" i="12"/>
  <c r="Y49" i="12"/>
  <c r="Z49" i="12"/>
  <c r="AA49" i="12"/>
  <c r="AB49" i="12"/>
  <c r="AC49" i="12"/>
  <c r="AD49" i="12"/>
  <c r="AE49" i="12"/>
  <c r="AF49" i="12"/>
  <c r="D52" i="12"/>
  <c r="E52" i="12"/>
  <c r="F52" i="12"/>
  <c r="G52" i="12"/>
  <c r="H52" i="12"/>
  <c r="I52" i="12"/>
  <c r="J52" i="12"/>
  <c r="K52" i="12"/>
  <c r="L52" i="12"/>
  <c r="M52" i="12"/>
  <c r="N52" i="12"/>
  <c r="O52" i="12"/>
  <c r="P52" i="12"/>
  <c r="Q52" i="12"/>
  <c r="R52" i="12"/>
  <c r="S52" i="12"/>
  <c r="T52" i="12"/>
  <c r="U52" i="12"/>
  <c r="V52" i="12"/>
  <c r="W52" i="12"/>
  <c r="X52" i="12"/>
  <c r="Y52" i="12"/>
  <c r="Z52" i="12"/>
  <c r="AA52" i="12"/>
  <c r="AB52" i="12"/>
  <c r="AC52" i="12"/>
  <c r="AD52" i="12"/>
  <c r="AE52" i="12"/>
  <c r="AF52" i="12"/>
  <c r="D54" i="12"/>
  <c r="E54" i="12"/>
  <c r="F54" i="12"/>
  <c r="G54" i="12"/>
  <c r="H54" i="12"/>
  <c r="I54" i="12"/>
  <c r="J54" i="12"/>
  <c r="K54" i="12"/>
  <c r="L54" i="12"/>
  <c r="M54" i="12"/>
  <c r="N54" i="12"/>
  <c r="O54" i="12"/>
  <c r="P54" i="12"/>
  <c r="Q54" i="12"/>
  <c r="R54" i="12"/>
  <c r="S54" i="12"/>
  <c r="T54" i="12"/>
  <c r="U54" i="12"/>
  <c r="V54" i="12"/>
  <c r="W54" i="12"/>
  <c r="X54" i="12"/>
  <c r="Y54" i="12"/>
  <c r="Z54" i="12"/>
  <c r="AA54" i="12"/>
  <c r="AB54" i="12"/>
  <c r="AC54" i="12"/>
  <c r="AD54" i="12"/>
  <c r="AE54" i="12"/>
  <c r="AF54" i="12"/>
  <c r="D56" i="12"/>
  <c r="E56" i="12"/>
  <c r="F56" i="12"/>
  <c r="G56" i="12"/>
  <c r="H56" i="12"/>
  <c r="I56" i="12"/>
  <c r="J56" i="12"/>
  <c r="K56" i="12"/>
  <c r="L56" i="12"/>
  <c r="M56" i="12"/>
  <c r="N56" i="12"/>
  <c r="O56" i="12"/>
  <c r="P56" i="12"/>
  <c r="Q56" i="12"/>
  <c r="R56" i="12"/>
  <c r="S56" i="12"/>
  <c r="T56" i="12"/>
  <c r="U56" i="12"/>
  <c r="V56" i="12"/>
  <c r="W56" i="12"/>
  <c r="X56" i="12"/>
  <c r="Y56" i="12"/>
  <c r="Z56" i="12"/>
  <c r="AA56" i="12"/>
  <c r="AB56" i="12"/>
  <c r="AC56" i="12"/>
  <c r="AD56" i="12"/>
  <c r="AE56" i="12"/>
  <c r="AF56" i="12"/>
  <c r="D59" i="12"/>
  <c r="E59" i="12"/>
  <c r="F59" i="12"/>
  <c r="G59" i="12"/>
  <c r="H59" i="12"/>
  <c r="I59" i="12"/>
  <c r="J59" i="12"/>
  <c r="K59" i="12"/>
  <c r="L59" i="12"/>
  <c r="M59" i="12"/>
  <c r="N59" i="12"/>
  <c r="O59" i="12"/>
  <c r="P59" i="12"/>
  <c r="Q59" i="12"/>
  <c r="R59" i="12"/>
  <c r="S59" i="12"/>
  <c r="T59" i="12"/>
  <c r="U59" i="12"/>
  <c r="V59" i="12"/>
  <c r="W59" i="12"/>
  <c r="X59" i="12"/>
  <c r="Y59" i="12"/>
  <c r="Z59" i="12"/>
  <c r="AA59" i="12"/>
  <c r="AB59" i="12"/>
  <c r="AC59" i="12"/>
  <c r="AD59" i="12"/>
  <c r="AE59" i="12"/>
  <c r="AF59" i="12"/>
  <c r="D61" i="12"/>
  <c r="E61" i="12"/>
  <c r="F61" i="12"/>
  <c r="G61" i="12"/>
  <c r="H61" i="12"/>
  <c r="I61" i="12"/>
  <c r="J61" i="12"/>
  <c r="K61" i="12"/>
  <c r="L61" i="12"/>
  <c r="M61" i="12"/>
  <c r="N61" i="12"/>
  <c r="O61" i="12"/>
  <c r="P61" i="12"/>
  <c r="Q61" i="12"/>
  <c r="R61" i="12"/>
  <c r="S61" i="12"/>
  <c r="T61" i="12"/>
  <c r="U61" i="12"/>
  <c r="V61" i="12"/>
  <c r="W61" i="12"/>
  <c r="X61" i="12"/>
  <c r="Y61" i="12"/>
  <c r="Z61" i="12"/>
  <c r="AA61" i="12"/>
  <c r="AB61" i="12"/>
  <c r="AC61" i="12"/>
  <c r="AD61" i="12"/>
  <c r="AE61" i="12"/>
  <c r="AF61" i="12"/>
  <c r="D63" i="12"/>
  <c r="E63" i="12"/>
  <c r="F63" i="12"/>
  <c r="G63" i="12"/>
  <c r="H63" i="12"/>
  <c r="I63" i="12"/>
  <c r="J63" i="12"/>
  <c r="K63" i="12"/>
  <c r="L63" i="12"/>
  <c r="M63" i="12"/>
  <c r="N63" i="12"/>
  <c r="O63" i="12"/>
  <c r="P63" i="12"/>
  <c r="Q63" i="12"/>
  <c r="R63" i="12"/>
  <c r="S63" i="12"/>
  <c r="T63" i="12"/>
  <c r="U63" i="12"/>
  <c r="V63" i="12"/>
  <c r="W63" i="12"/>
  <c r="X63" i="12"/>
  <c r="Y63" i="12"/>
  <c r="Z63" i="12"/>
  <c r="AA63" i="12"/>
  <c r="AB63" i="12"/>
  <c r="AC63" i="12"/>
  <c r="AD63" i="12"/>
  <c r="AE63" i="12"/>
  <c r="AF63" i="12"/>
  <c r="D67" i="12"/>
  <c r="E67" i="12"/>
  <c r="F67" i="12"/>
  <c r="G67" i="12"/>
  <c r="H67" i="12"/>
  <c r="I67" i="12"/>
  <c r="J67" i="12"/>
  <c r="K67" i="12"/>
  <c r="L67" i="12"/>
  <c r="M67" i="12"/>
  <c r="N67" i="12"/>
  <c r="O67" i="12"/>
  <c r="P67" i="12"/>
  <c r="Q67" i="12"/>
  <c r="R67" i="12"/>
  <c r="S67" i="12"/>
  <c r="T67" i="12"/>
  <c r="U67" i="12"/>
  <c r="V67" i="12"/>
  <c r="W67" i="12"/>
  <c r="X67" i="12"/>
  <c r="Y67" i="12"/>
  <c r="Z67" i="12"/>
  <c r="AA67" i="12"/>
  <c r="AB67" i="12"/>
  <c r="AC67" i="12"/>
  <c r="AD67" i="12"/>
  <c r="AE67" i="12"/>
  <c r="AF67" i="12"/>
  <c r="D69" i="12"/>
  <c r="E69" i="12"/>
  <c r="F69" i="12"/>
  <c r="G69" i="12"/>
  <c r="H69" i="12"/>
  <c r="I69" i="12"/>
  <c r="J69" i="12"/>
  <c r="K69" i="12"/>
  <c r="L69" i="12"/>
  <c r="M69" i="12"/>
  <c r="N69" i="12"/>
  <c r="O69" i="12"/>
  <c r="P69" i="12"/>
  <c r="Q69" i="12"/>
  <c r="R69" i="12"/>
  <c r="S69" i="12"/>
  <c r="T69" i="12"/>
  <c r="U69" i="12"/>
  <c r="V69" i="12"/>
  <c r="W69" i="12"/>
  <c r="X69" i="12"/>
  <c r="Y69" i="12"/>
  <c r="Z69" i="12"/>
  <c r="AA69" i="12"/>
  <c r="AB69" i="12"/>
  <c r="AC69" i="12"/>
  <c r="AD69" i="12"/>
  <c r="AE69" i="12"/>
  <c r="AF69" i="12"/>
  <c r="D71" i="12"/>
  <c r="E71" i="12"/>
  <c r="F71" i="12"/>
  <c r="G71" i="12"/>
  <c r="H71" i="12"/>
  <c r="I71" i="12"/>
  <c r="J71" i="12"/>
  <c r="K71" i="12"/>
  <c r="L71" i="12"/>
  <c r="M71" i="12"/>
  <c r="N71" i="12"/>
  <c r="O71" i="12"/>
  <c r="P71" i="12"/>
  <c r="Q71" i="12"/>
  <c r="R71" i="12"/>
  <c r="S71" i="12"/>
  <c r="T71" i="12"/>
  <c r="U71" i="12"/>
  <c r="V71" i="12"/>
  <c r="W71" i="12"/>
  <c r="X71" i="12"/>
  <c r="Y71" i="12"/>
  <c r="Z71" i="12"/>
  <c r="AA71" i="12"/>
  <c r="AB71" i="12"/>
  <c r="AC71" i="12"/>
  <c r="AD71" i="12"/>
  <c r="AE71" i="12"/>
  <c r="AF71" i="12"/>
  <c r="D74" i="12"/>
  <c r="E74" i="12"/>
  <c r="F74" i="12"/>
  <c r="G74" i="12"/>
  <c r="H74" i="12"/>
  <c r="I74" i="12"/>
  <c r="J74" i="12"/>
  <c r="K74" i="12"/>
  <c r="L74" i="12"/>
  <c r="M74" i="12"/>
  <c r="N74" i="12"/>
  <c r="O74" i="12"/>
  <c r="P74" i="12"/>
  <c r="Q74" i="12"/>
  <c r="R74" i="12"/>
  <c r="S74" i="12"/>
  <c r="T74" i="12"/>
  <c r="U74" i="12"/>
  <c r="V74" i="12"/>
  <c r="W74" i="12"/>
  <c r="X74" i="12"/>
  <c r="Y74" i="12"/>
  <c r="Z74" i="12"/>
  <c r="AA74" i="12"/>
  <c r="AB74" i="12"/>
  <c r="AC74" i="12"/>
  <c r="AD74" i="12"/>
  <c r="AE74" i="12"/>
  <c r="AF74" i="12"/>
  <c r="D76" i="12"/>
  <c r="E76" i="12"/>
  <c r="F76" i="12"/>
  <c r="G76" i="12"/>
  <c r="H76" i="12"/>
  <c r="I76" i="12"/>
  <c r="J76" i="12"/>
  <c r="K76" i="12"/>
  <c r="L76" i="12"/>
  <c r="M76" i="12"/>
  <c r="N76" i="12"/>
  <c r="O76" i="12"/>
  <c r="P76" i="12"/>
  <c r="Q76" i="12"/>
  <c r="R76" i="12"/>
  <c r="S76" i="12"/>
  <c r="T76" i="12"/>
  <c r="U76" i="12"/>
  <c r="V76" i="12"/>
  <c r="W76" i="12"/>
  <c r="X76" i="12"/>
  <c r="Y76" i="12"/>
  <c r="Z76" i="12"/>
  <c r="AA76" i="12"/>
  <c r="AB76" i="12"/>
  <c r="AC76" i="12"/>
  <c r="AD76" i="12"/>
  <c r="AE76" i="12"/>
  <c r="AF76" i="12"/>
  <c r="D78" i="12"/>
  <c r="E78" i="12"/>
  <c r="F78" i="12"/>
  <c r="G78" i="12"/>
  <c r="H78" i="12"/>
  <c r="I78" i="12"/>
  <c r="J78" i="12"/>
  <c r="K78" i="12"/>
  <c r="L78" i="12"/>
  <c r="M78" i="12"/>
  <c r="N78" i="12"/>
  <c r="O78" i="12"/>
  <c r="P78" i="12"/>
  <c r="Q78" i="12"/>
  <c r="R78" i="12"/>
  <c r="S78" i="12"/>
  <c r="T78" i="12"/>
  <c r="U78" i="12"/>
  <c r="V78" i="12"/>
  <c r="W78" i="12"/>
  <c r="X78" i="12"/>
  <c r="Y78" i="12"/>
  <c r="Z78" i="12"/>
  <c r="AA78" i="12"/>
  <c r="AB78" i="12"/>
  <c r="AC78" i="12"/>
  <c r="AD78" i="12"/>
  <c r="AE78" i="12"/>
  <c r="AF78" i="12"/>
  <c r="D81" i="12"/>
  <c r="E81" i="12"/>
  <c r="F81" i="12"/>
  <c r="G81" i="12"/>
  <c r="H81" i="12"/>
  <c r="I81" i="12"/>
  <c r="J81" i="12"/>
  <c r="K81" i="12"/>
  <c r="L81" i="12"/>
  <c r="M81" i="12"/>
  <c r="N81" i="12"/>
  <c r="O81" i="12"/>
  <c r="P81" i="12"/>
  <c r="Q81" i="12"/>
  <c r="R81" i="12"/>
  <c r="S81" i="12"/>
  <c r="T81" i="12"/>
  <c r="U81" i="12"/>
  <c r="V81" i="12"/>
  <c r="W81" i="12"/>
  <c r="X81" i="12"/>
  <c r="Y81" i="12"/>
  <c r="Z81" i="12"/>
  <c r="AA81" i="12"/>
  <c r="AB81" i="12"/>
  <c r="AC81" i="12"/>
  <c r="AD81" i="12"/>
  <c r="AE81" i="12"/>
  <c r="AF81" i="12"/>
  <c r="D83" i="12"/>
  <c r="E83" i="12"/>
  <c r="F83" i="12"/>
  <c r="G83" i="12"/>
  <c r="H83" i="12"/>
  <c r="I83" i="12"/>
  <c r="J83" i="12"/>
  <c r="K83" i="12"/>
  <c r="L83" i="12"/>
  <c r="M83" i="12"/>
  <c r="N83" i="12"/>
  <c r="O83" i="12"/>
  <c r="P83" i="12"/>
  <c r="Q83" i="12"/>
  <c r="R83" i="12"/>
  <c r="S83" i="12"/>
  <c r="T83" i="12"/>
  <c r="U83" i="12"/>
  <c r="V83" i="12"/>
  <c r="W83" i="12"/>
  <c r="X83" i="12"/>
  <c r="Y83" i="12"/>
  <c r="Z83" i="12"/>
  <c r="AA83" i="12"/>
  <c r="AB83" i="12"/>
  <c r="AC83" i="12"/>
  <c r="AD83" i="12"/>
  <c r="AE83" i="12"/>
  <c r="AF83" i="12"/>
  <c r="D85" i="12"/>
  <c r="E85" i="12"/>
  <c r="F85" i="12"/>
  <c r="G85" i="12"/>
  <c r="H85" i="12"/>
  <c r="I85" i="12"/>
  <c r="J85" i="12"/>
  <c r="K85" i="12"/>
  <c r="L85" i="12"/>
  <c r="M85" i="12"/>
  <c r="N85" i="12"/>
  <c r="O85" i="12"/>
  <c r="P85" i="12"/>
  <c r="Q85" i="12"/>
  <c r="R85" i="12"/>
  <c r="S85" i="12"/>
  <c r="T85" i="12"/>
  <c r="U85" i="12"/>
  <c r="V85" i="12"/>
  <c r="W85" i="12"/>
  <c r="X85" i="12"/>
  <c r="Y85" i="12"/>
  <c r="Z85" i="12"/>
  <c r="AA85" i="12"/>
  <c r="AB85" i="12"/>
  <c r="AC85" i="12"/>
  <c r="AD85" i="12"/>
  <c r="AE85" i="12"/>
  <c r="AF85" i="12"/>
  <c r="C85" i="12"/>
  <c r="C83" i="12"/>
  <c r="C81" i="12"/>
  <c r="C78" i="12"/>
  <c r="C76" i="12"/>
  <c r="C74" i="12"/>
  <c r="C71" i="12"/>
  <c r="C69" i="12"/>
  <c r="C67" i="12"/>
  <c r="C63" i="12"/>
  <c r="C61" i="12"/>
  <c r="C59" i="12"/>
  <c r="C56" i="12"/>
  <c r="C54" i="12"/>
  <c r="C52" i="12"/>
  <c r="C49" i="12"/>
  <c r="C47" i="12"/>
  <c r="C45" i="12"/>
  <c r="C42" i="12"/>
  <c r="C40" i="12"/>
  <c r="C38" i="12"/>
  <c r="C34" i="12"/>
  <c r="C32" i="12"/>
  <c r="C30" i="12"/>
  <c r="C27" i="12"/>
  <c r="C25" i="12"/>
  <c r="C23" i="12"/>
  <c r="C20" i="12"/>
  <c r="C18" i="12"/>
  <c r="C16" i="12"/>
  <c r="C13" i="12"/>
  <c r="C11" i="12"/>
  <c r="C9" i="12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AA32" i="11"/>
  <c r="AB32" i="11"/>
  <c r="AC32" i="11"/>
  <c r="AD32" i="11"/>
  <c r="AE32" i="11"/>
  <c r="AF32" i="11"/>
  <c r="AG32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AA34" i="11"/>
  <c r="AB34" i="11"/>
  <c r="AC34" i="11"/>
  <c r="AD34" i="11"/>
  <c r="AE34" i="11"/>
  <c r="AF34" i="11"/>
  <c r="AG34" i="11"/>
  <c r="D38" i="11"/>
  <c r="E38" i="11"/>
  <c r="F38" i="11"/>
  <c r="G38" i="11"/>
  <c r="H38" i="11"/>
  <c r="I38" i="11"/>
  <c r="J38" i="11"/>
  <c r="K38" i="11"/>
  <c r="L38" i="11"/>
  <c r="M38" i="11"/>
  <c r="N38" i="11"/>
  <c r="O38" i="11"/>
  <c r="P38" i="11"/>
  <c r="Q38" i="11"/>
  <c r="R38" i="11"/>
  <c r="S38" i="11"/>
  <c r="T38" i="11"/>
  <c r="U38" i="11"/>
  <c r="V38" i="11"/>
  <c r="W38" i="11"/>
  <c r="X38" i="11"/>
  <c r="Y38" i="11"/>
  <c r="Z38" i="11"/>
  <c r="AA38" i="11"/>
  <c r="AB38" i="11"/>
  <c r="AC38" i="11"/>
  <c r="AD38" i="11"/>
  <c r="AE38" i="11"/>
  <c r="AF38" i="11"/>
  <c r="AG38" i="11"/>
  <c r="D40" i="11"/>
  <c r="E40" i="11"/>
  <c r="F40" i="11"/>
  <c r="G40" i="11"/>
  <c r="H40" i="11"/>
  <c r="I40" i="11"/>
  <c r="J40" i="11"/>
  <c r="K40" i="11"/>
  <c r="L40" i="11"/>
  <c r="M40" i="11"/>
  <c r="N40" i="11"/>
  <c r="O40" i="11"/>
  <c r="P40" i="11"/>
  <c r="Q40" i="11"/>
  <c r="R40" i="11"/>
  <c r="S40" i="11"/>
  <c r="T40" i="11"/>
  <c r="U40" i="11"/>
  <c r="V40" i="11"/>
  <c r="W40" i="11"/>
  <c r="X40" i="11"/>
  <c r="Y40" i="11"/>
  <c r="Z40" i="11"/>
  <c r="AA40" i="11"/>
  <c r="AB40" i="11"/>
  <c r="AC40" i="11"/>
  <c r="AD40" i="11"/>
  <c r="AE40" i="11"/>
  <c r="AF40" i="11"/>
  <c r="AG40" i="11"/>
  <c r="D42" i="11"/>
  <c r="E42" i="11"/>
  <c r="F42" i="11"/>
  <c r="G42" i="11"/>
  <c r="H42" i="11"/>
  <c r="I42" i="11"/>
  <c r="J42" i="11"/>
  <c r="K42" i="11"/>
  <c r="L42" i="11"/>
  <c r="M42" i="11"/>
  <c r="N42" i="11"/>
  <c r="O42" i="11"/>
  <c r="P42" i="11"/>
  <c r="Q42" i="11"/>
  <c r="R42" i="11"/>
  <c r="S42" i="11"/>
  <c r="T42" i="11"/>
  <c r="U42" i="11"/>
  <c r="V42" i="11"/>
  <c r="W42" i="11"/>
  <c r="X42" i="11"/>
  <c r="Y42" i="11"/>
  <c r="Z42" i="11"/>
  <c r="AA42" i="11"/>
  <c r="AB42" i="11"/>
  <c r="AC42" i="11"/>
  <c r="AD42" i="11"/>
  <c r="AE42" i="11"/>
  <c r="AF42" i="11"/>
  <c r="AG42" i="11"/>
  <c r="D45" i="11"/>
  <c r="E45" i="11"/>
  <c r="F45" i="11"/>
  <c r="G45" i="11"/>
  <c r="H45" i="11"/>
  <c r="I45" i="11"/>
  <c r="J45" i="11"/>
  <c r="K45" i="11"/>
  <c r="L45" i="11"/>
  <c r="M45" i="11"/>
  <c r="N45" i="11"/>
  <c r="O45" i="11"/>
  <c r="P45" i="11"/>
  <c r="Q45" i="11"/>
  <c r="R45" i="11"/>
  <c r="S45" i="11"/>
  <c r="T45" i="11"/>
  <c r="U45" i="11"/>
  <c r="V45" i="11"/>
  <c r="W45" i="11"/>
  <c r="X45" i="11"/>
  <c r="Y45" i="11"/>
  <c r="Z45" i="11"/>
  <c r="AA45" i="11"/>
  <c r="AB45" i="11"/>
  <c r="AC45" i="11"/>
  <c r="AD45" i="11"/>
  <c r="AE45" i="11"/>
  <c r="AF45" i="11"/>
  <c r="AG45" i="11"/>
  <c r="D47" i="11"/>
  <c r="E47" i="11"/>
  <c r="F47" i="11"/>
  <c r="G47" i="11"/>
  <c r="H47" i="11"/>
  <c r="I47" i="11"/>
  <c r="J47" i="11"/>
  <c r="K47" i="11"/>
  <c r="L47" i="11"/>
  <c r="M47" i="11"/>
  <c r="N47" i="11"/>
  <c r="O47" i="11"/>
  <c r="P47" i="11"/>
  <c r="Q47" i="11"/>
  <c r="R47" i="11"/>
  <c r="S47" i="11"/>
  <c r="T47" i="11"/>
  <c r="U47" i="11"/>
  <c r="V47" i="11"/>
  <c r="W47" i="11"/>
  <c r="X47" i="11"/>
  <c r="Y47" i="11"/>
  <c r="Z47" i="11"/>
  <c r="AA47" i="11"/>
  <c r="AB47" i="11"/>
  <c r="AC47" i="11"/>
  <c r="AD47" i="11"/>
  <c r="AE47" i="11"/>
  <c r="AF47" i="11"/>
  <c r="AG47" i="11"/>
  <c r="D49" i="11"/>
  <c r="E49" i="11"/>
  <c r="F49" i="11"/>
  <c r="G49" i="11"/>
  <c r="H49" i="11"/>
  <c r="I49" i="11"/>
  <c r="J49" i="11"/>
  <c r="K49" i="11"/>
  <c r="L49" i="11"/>
  <c r="M49" i="11"/>
  <c r="N49" i="11"/>
  <c r="O49" i="11"/>
  <c r="P49" i="11"/>
  <c r="Q49" i="11"/>
  <c r="R49" i="11"/>
  <c r="S49" i="11"/>
  <c r="T49" i="11"/>
  <c r="U49" i="11"/>
  <c r="V49" i="11"/>
  <c r="W49" i="11"/>
  <c r="X49" i="11"/>
  <c r="Y49" i="11"/>
  <c r="Z49" i="11"/>
  <c r="AA49" i="11"/>
  <c r="AB49" i="11"/>
  <c r="AC49" i="11"/>
  <c r="AD49" i="11"/>
  <c r="AE49" i="11"/>
  <c r="AF49" i="11"/>
  <c r="AG49" i="11"/>
  <c r="D52" i="11"/>
  <c r="E52" i="11"/>
  <c r="F52" i="11"/>
  <c r="G52" i="11"/>
  <c r="H52" i="11"/>
  <c r="I52" i="11"/>
  <c r="J52" i="11"/>
  <c r="K52" i="11"/>
  <c r="L52" i="11"/>
  <c r="M52" i="11"/>
  <c r="N52" i="11"/>
  <c r="O52" i="11"/>
  <c r="P52" i="11"/>
  <c r="Q52" i="11"/>
  <c r="R52" i="11"/>
  <c r="S52" i="11"/>
  <c r="T52" i="11"/>
  <c r="U52" i="11"/>
  <c r="V52" i="11"/>
  <c r="W52" i="11"/>
  <c r="X52" i="11"/>
  <c r="Y52" i="11"/>
  <c r="Z52" i="11"/>
  <c r="AA52" i="11"/>
  <c r="AB52" i="11"/>
  <c r="AC52" i="11"/>
  <c r="AD52" i="11"/>
  <c r="AE52" i="11"/>
  <c r="AF52" i="11"/>
  <c r="AG52" i="11"/>
  <c r="D54" i="11"/>
  <c r="E54" i="11"/>
  <c r="F54" i="11"/>
  <c r="G54" i="11"/>
  <c r="H54" i="11"/>
  <c r="I54" i="11"/>
  <c r="J54" i="11"/>
  <c r="K54" i="11"/>
  <c r="L54" i="11"/>
  <c r="M54" i="11"/>
  <c r="N54" i="11"/>
  <c r="O54" i="11"/>
  <c r="P54" i="11"/>
  <c r="Q54" i="11"/>
  <c r="R54" i="11"/>
  <c r="S54" i="11"/>
  <c r="T54" i="11"/>
  <c r="U54" i="11"/>
  <c r="V54" i="11"/>
  <c r="W54" i="11"/>
  <c r="X54" i="11"/>
  <c r="Y54" i="11"/>
  <c r="Z54" i="11"/>
  <c r="AA54" i="11"/>
  <c r="AB54" i="11"/>
  <c r="AC54" i="11"/>
  <c r="AD54" i="11"/>
  <c r="AE54" i="11"/>
  <c r="AF54" i="11"/>
  <c r="AG54" i="11"/>
  <c r="D56" i="11"/>
  <c r="E56" i="11"/>
  <c r="F56" i="11"/>
  <c r="G56" i="11"/>
  <c r="H56" i="11"/>
  <c r="I56" i="11"/>
  <c r="J56" i="11"/>
  <c r="K56" i="11"/>
  <c r="L56" i="11"/>
  <c r="M56" i="11"/>
  <c r="N56" i="11"/>
  <c r="O56" i="11"/>
  <c r="P56" i="11"/>
  <c r="Q56" i="11"/>
  <c r="R56" i="11"/>
  <c r="S56" i="11"/>
  <c r="T56" i="11"/>
  <c r="U56" i="11"/>
  <c r="V56" i="11"/>
  <c r="W56" i="11"/>
  <c r="X56" i="11"/>
  <c r="Y56" i="11"/>
  <c r="Z56" i="11"/>
  <c r="AA56" i="11"/>
  <c r="AB56" i="11"/>
  <c r="AC56" i="11"/>
  <c r="AD56" i="11"/>
  <c r="AE56" i="11"/>
  <c r="AF56" i="11"/>
  <c r="AG56" i="11"/>
  <c r="D59" i="11"/>
  <c r="E59" i="11"/>
  <c r="F59" i="11"/>
  <c r="G59" i="11"/>
  <c r="H59" i="11"/>
  <c r="I59" i="11"/>
  <c r="J59" i="11"/>
  <c r="K59" i="11"/>
  <c r="L59" i="11"/>
  <c r="M59" i="11"/>
  <c r="N59" i="11"/>
  <c r="O59" i="11"/>
  <c r="P59" i="11"/>
  <c r="Q59" i="11"/>
  <c r="R59" i="11"/>
  <c r="S59" i="11"/>
  <c r="T59" i="11"/>
  <c r="U59" i="11"/>
  <c r="V59" i="11"/>
  <c r="W59" i="11"/>
  <c r="X59" i="11"/>
  <c r="Y59" i="11"/>
  <c r="Z59" i="11"/>
  <c r="AA59" i="11"/>
  <c r="AB59" i="11"/>
  <c r="AC59" i="11"/>
  <c r="AD59" i="11"/>
  <c r="AE59" i="11"/>
  <c r="AF59" i="11"/>
  <c r="AG59" i="11"/>
  <c r="D61" i="11"/>
  <c r="E61" i="11"/>
  <c r="F61" i="11"/>
  <c r="G61" i="11"/>
  <c r="H61" i="11"/>
  <c r="I61" i="11"/>
  <c r="J61" i="11"/>
  <c r="K61" i="11"/>
  <c r="L61" i="11"/>
  <c r="M61" i="11"/>
  <c r="N61" i="11"/>
  <c r="O61" i="11"/>
  <c r="P61" i="11"/>
  <c r="Q61" i="11"/>
  <c r="R61" i="11"/>
  <c r="S61" i="11"/>
  <c r="T61" i="11"/>
  <c r="U61" i="11"/>
  <c r="V61" i="11"/>
  <c r="W61" i="11"/>
  <c r="X61" i="11"/>
  <c r="Y61" i="11"/>
  <c r="Z61" i="11"/>
  <c r="AA61" i="11"/>
  <c r="AB61" i="11"/>
  <c r="AC61" i="11"/>
  <c r="AD61" i="11"/>
  <c r="AE61" i="11"/>
  <c r="AF61" i="11"/>
  <c r="AG61" i="11"/>
  <c r="D63" i="11"/>
  <c r="E63" i="11"/>
  <c r="F63" i="11"/>
  <c r="G63" i="11"/>
  <c r="H63" i="11"/>
  <c r="I63" i="11"/>
  <c r="J63" i="11"/>
  <c r="K63" i="11"/>
  <c r="L63" i="11"/>
  <c r="M63" i="11"/>
  <c r="N63" i="11"/>
  <c r="O63" i="11"/>
  <c r="P63" i="11"/>
  <c r="Q63" i="11"/>
  <c r="R63" i="11"/>
  <c r="S63" i="11"/>
  <c r="T63" i="11"/>
  <c r="U63" i="11"/>
  <c r="V63" i="11"/>
  <c r="W63" i="11"/>
  <c r="X63" i="11"/>
  <c r="Y63" i="11"/>
  <c r="Z63" i="11"/>
  <c r="AA63" i="11"/>
  <c r="AB63" i="11"/>
  <c r="AC63" i="11"/>
  <c r="AD63" i="11"/>
  <c r="AE63" i="11"/>
  <c r="AF63" i="11"/>
  <c r="AG63" i="11"/>
  <c r="D67" i="11"/>
  <c r="E67" i="11"/>
  <c r="F67" i="11"/>
  <c r="G67" i="11"/>
  <c r="H67" i="11"/>
  <c r="I67" i="11"/>
  <c r="J67" i="11"/>
  <c r="K67" i="11"/>
  <c r="L67" i="11"/>
  <c r="M67" i="11"/>
  <c r="N67" i="11"/>
  <c r="O67" i="11"/>
  <c r="P67" i="11"/>
  <c r="Q67" i="11"/>
  <c r="R67" i="11"/>
  <c r="S67" i="11"/>
  <c r="T67" i="11"/>
  <c r="U67" i="11"/>
  <c r="V67" i="11"/>
  <c r="W67" i="11"/>
  <c r="X67" i="11"/>
  <c r="Y67" i="11"/>
  <c r="Z67" i="11"/>
  <c r="AA67" i="11"/>
  <c r="AB67" i="11"/>
  <c r="AC67" i="11"/>
  <c r="AD67" i="11"/>
  <c r="AE67" i="11"/>
  <c r="AF67" i="11"/>
  <c r="AG67" i="11"/>
  <c r="D69" i="11"/>
  <c r="E69" i="11"/>
  <c r="F69" i="11"/>
  <c r="G69" i="11"/>
  <c r="H69" i="11"/>
  <c r="I69" i="11"/>
  <c r="J69" i="11"/>
  <c r="K69" i="11"/>
  <c r="L69" i="11"/>
  <c r="M69" i="11"/>
  <c r="N69" i="11"/>
  <c r="O69" i="11"/>
  <c r="P69" i="11"/>
  <c r="Q69" i="11"/>
  <c r="R69" i="11"/>
  <c r="S69" i="11"/>
  <c r="T69" i="11"/>
  <c r="U69" i="11"/>
  <c r="V69" i="11"/>
  <c r="W69" i="11"/>
  <c r="X69" i="11"/>
  <c r="Y69" i="11"/>
  <c r="Z69" i="11"/>
  <c r="AA69" i="11"/>
  <c r="AB69" i="11"/>
  <c r="AC69" i="11"/>
  <c r="AD69" i="11"/>
  <c r="AE69" i="11"/>
  <c r="AF69" i="11"/>
  <c r="AG69" i="11"/>
  <c r="D71" i="11"/>
  <c r="E71" i="11"/>
  <c r="F71" i="11"/>
  <c r="G71" i="11"/>
  <c r="H71" i="11"/>
  <c r="I71" i="11"/>
  <c r="J71" i="11"/>
  <c r="K71" i="11"/>
  <c r="L71" i="11"/>
  <c r="M71" i="11"/>
  <c r="N71" i="11"/>
  <c r="O71" i="11"/>
  <c r="P71" i="11"/>
  <c r="Q71" i="11"/>
  <c r="R71" i="11"/>
  <c r="S71" i="11"/>
  <c r="T71" i="11"/>
  <c r="U71" i="11"/>
  <c r="V71" i="11"/>
  <c r="W71" i="11"/>
  <c r="X71" i="11"/>
  <c r="Y71" i="11"/>
  <c r="Z71" i="11"/>
  <c r="AA71" i="11"/>
  <c r="AB71" i="11"/>
  <c r="AC71" i="11"/>
  <c r="AD71" i="11"/>
  <c r="AE71" i="11"/>
  <c r="AF71" i="11"/>
  <c r="AG71" i="11"/>
  <c r="D74" i="11"/>
  <c r="E74" i="11"/>
  <c r="F74" i="11"/>
  <c r="G74" i="11"/>
  <c r="H74" i="11"/>
  <c r="I74" i="11"/>
  <c r="J74" i="11"/>
  <c r="K74" i="11"/>
  <c r="L74" i="11"/>
  <c r="M74" i="11"/>
  <c r="N74" i="11"/>
  <c r="O74" i="11"/>
  <c r="P74" i="11"/>
  <c r="Q74" i="11"/>
  <c r="R74" i="11"/>
  <c r="S74" i="11"/>
  <c r="T74" i="11"/>
  <c r="U74" i="11"/>
  <c r="V74" i="11"/>
  <c r="W74" i="11"/>
  <c r="X74" i="11"/>
  <c r="Y74" i="11"/>
  <c r="Z74" i="11"/>
  <c r="AA74" i="11"/>
  <c r="AB74" i="11"/>
  <c r="AC74" i="11"/>
  <c r="AD74" i="11"/>
  <c r="AE74" i="11"/>
  <c r="AF74" i="11"/>
  <c r="AG74" i="11"/>
  <c r="D76" i="11"/>
  <c r="E76" i="11"/>
  <c r="F76" i="11"/>
  <c r="G76" i="11"/>
  <c r="H76" i="11"/>
  <c r="I76" i="11"/>
  <c r="J76" i="11"/>
  <c r="K76" i="11"/>
  <c r="L76" i="11"/>
  <c r="M76" i="11"/>
  <c r="N76" i="11"/>
  <c r="O76" i="11"/>
  <c r="P76" i="11"/>
  <c r="Q76" i="11"/>
  <c r="R76" i="11"/>
  <c r="S76" i="11"/>
  <c r="T76" i="11"/>
  <c r="U76" i="11"/>
  <c r="V76" i="11"/>
  <c r="W76" i="11"/>
  <c r="X76" i="11"/>
  <c r="Y76" i="11"/>
  <c r="Z76" i="11"/>
  <c r="AA76" i="11"/>
  <c r="AB76" i="11"/>
  <c r="AC76" i="11"/>
  <c r="AD76" i="11"/>
  <c r="AE76" i="11"/>
  <c r="AF76" i="11"/>
  <c r="AG76" i="11"/>
  <c r="D78" i="11"/>
  <c r="E78" i="11"/>
  <c r="F78" i="11"/>
  <c r="G78" i="11"/>
  <c r="H78" i="11"/>
  <c r="I78" i="11"/>
  <c r="J78" i="11"/>
  <c r="K78" i="11"/>
  <c r="L78" i="11"/>
  <c r="M78" i="11"/>
  <c r="N78" i="11"/>
  <c r="O78" i="11"/>
  <c r="P78" i="11"/>
  <c r="Q78" i="11"/>
  <c r="R78" i="11"/>
  <c r="S78" i="11"/>
  <c r="T78" i="11"/>
  <c r="U78" i="11"/>
  <c r="V78" i="11"/>
  <c r="W78" i="11"/>
  <c r="X78" i="11"/>
  <c r="Y78" i="11"/>
  <c r="Z78" i="11"/>
  <c r="AA78" i="11"/>
  <c r="AB78" i="11"/>
  <c r="AC78" i="11"/>
  <c r="AD78" i="11"/>
  <c r="AE78" i="11"/>
  <c r="AF78" i="11"/>
  <c r="AG78" i="11"/>
  <c r="D81" i="11"/>
  <c r="E81" i="11"/>
  <c r="F81" i="11"/>
  <c r="G81" i="11"/>
  <c r="H81" i="11"/>
  <c r="I81" i="11"/>
  <c r="J81" i="11"/>
  <c r="K81" i="11"/>
  <c r="L81" i="11"/>
  <c r="M81" i="11"/>
  <c r="N81" i="11"/>
  <c r="O81" i="11"/>
  <c r="P81" i="11"/>
  <c r="Q81" i="11"/>
  <c r="R81" i="11"/>
  <c r="S81" i="11"/>
  <c r="T81" i="11"/>
  <c r="U81" i="11"/>
  <c r="V81" i="11"/>
  <c r="W81" i="11"/>
  <c r="X81" i="11"/>
  <c r="Y81" i="11"/>
  <c r="Z81" i="11"/>
  <c r="AA81" i="11"/>
  <c r="AB81" i="11"/>
  <c r="AC81" i="11"/>
  <c r="AD81" i="11"/>
  <c r="AE81" i="11"/>
  <c r="AF81" i="11"/>
  <c r="AG81" i="11"/>
  <c r="D83" i="11"/>
  <c r="E83" i="11"/>
  <c r="F83" i="11"/>
  <c r="G83" i="11"/>
  <c r="H83" i="11"/>
  <c r="I83" i="11"/>
  <c r="J83" i="11"/>
  <c r="K83" i="11"/>
  <c r="L83" i="11"/>
  <c r="M83" i="11"/>
  <c r="N83" i="11"/>
  <c r="O83" i="11"/>
  <c r="P83" i="11"/>
  <c r="Q83" i="11"/>
  <c r="R83" i="11"/>
  <c r="S83" i="11"/>
  <c r="T83" i="11"/>
  <c r="U83" i="11"/>
  <c r="V83" i="11"/>
  <c r="W83" i="11"/>
  <c r="X83" i="11"/>
  <c r="Y83" i="11"/>
  <c r="Z83" i="11"/>
  <c r="AA83" i="11"/>
  <c r="AB83" i="11"/>
  <c r="AC83" i="11"/>
  <c r="AD83" i="11"/>
  <c r="AE83" i="11"/>
  <c r="AF83" i="11"/>
  <c r="AG83" i="11"/>
  <c r="D85" i="11"/>
  <c r="E85" i="11"/>
  <c r="F85" i="11"/>
  <c r="G85" i="11"/>
  <c r="H85" i="11"/>
  <c r="I85" i="11"/>
  <c r="J85" i="11"/>
  <c r="K85" i="11"/>
  <c r="L85" i="11"/>
  <c r="M85" i="11"/>
  <c r="N85" i="11"/>
  <c r="O85" i="11"/>
  <c r="P85" i="11"/>
  <c r="Q85" i="11"/>
  <c r="R85" i="11"/>
  <c r="S85" i="11"/>
  <c r="T85" i="11"/>
  <c r="U85" i="11"/>
  <c r="V85" i="11"/>
  <c r="W85" i="11"/>
  <c r="X85" i="11"/>
  <c r="Y85" i="11"/>
  <c r="Z85" i="11"/>
  <c r="AA85" i="11"/>
  <c r="AB85" i="11"/>
  <c r="AC85" i="11"/>
  <c r="AD85" i="11"/>
  <c r="AE85" i="11"/>
  <c r="AF85" i="11"/>
  <c r="AG85" i="11"/>
  <c r="C85" i="11"/>
  <c r="C83" i="11"/>
  <c r="C81" i="11"/>
  <c r="C78" i="11"/>
  <c r="C76" i="11"/>
  <c r="C74" i="11"/>
  <c r="C71" i="11"/>
  <c r="C69" i="11"/>
  <c r="C67" i="11"/>
  <c r="C63" i="11"/>
  <c r="C61" i="11"/>
  <c r="C59" i="11"/>
  <c r="C56" i="11"/>
  <c r="C54" i="11"/>
  <c r="C52" i="11"/>
  <c r="C49" i="11"/>
  <c r="C47" i="11"/>
  <c r="C45" i="11"/>
  <c r="C42" i="11"/>
  <c r="C40" i="11"/>
  <c r="C38" i="11"/>
  <c r="C34" i="11"/>
  <c r="C32" i="11"/>
  <c r="C30" i="11"/>
  <c r="C27" i="11"/>
  <c r="C25" i="11"/>
  <c r="C23" i="11"/>
  <c r="C20" i="11"/>
  <c r="C18" i="11"/>
  <c r="C16" i="11"/>
  <c r="C13" i="11"/>
  <c r="C11" i="11"/>
  <c r="C9" i="11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AA32" i="10"/>
  <c r="AB32" i="10"/>
  <c r="AC32" i="10"/>
  <c r="AD32" i="10"/>
  <c r="AE32" i="10"/>
  <c r="AF32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AA34" i="10"/>
  <c r="AB34" i="10"/>
  <c r="AC34" i="10"/>
  <c r="AD34" i="10"/>
  <c r="AE34" i="10"/>
  <c r="AF34" i="10"/>
  <c r="D38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X38" i="10"/>
  <c r="Y38" i="10"/>
  <c r="Z38" i="10"/>
  <c r="AA38" i="10"/>
  <c r="AB38" i="10"/>
  <c r="AC38" i="10"/>
  <c r="AD38" i="10"/>
  <c r="AE38" i="10"/>
  <c r="AF38" i="10"/>
  <c r="D40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T40" i="10"/>
  <c r="U40" i="10"/>
  <c r="V40" i="10"/>
  <c r="W40" i="10"/>
  <c r="X40" i="10"/>
  <c r="Y40" i="10"/>
  <c r="Z40" i="10"/>
  <c r="AA40" i="10"/>
  <c r="AB40" i="10"/>
  <c r="AC40" i="10"/>
  <c r="AD40" i="10"/>
  <c r="AE40" i="10"/>
  <c r="AF40" i="10"/>
  <c r="D42" i="10"/>
  <c r="E42" i="10"/>
  <c r="F42" i="10"/>
  <c r="G42" i="10"/>
  <c r="H42" i="10"/>
  <c r="I42" i="10"/>
  <c r="J42" i="10"/>
  <c r="K42" i="10"/>
  <c r="L42" i="10"/>
  <c r="M42" i="10"/>
  <c r="N42" i="10"/>
  <c r="O42" i="10"/>
  <c r="P42" i="10"/>
  <c r="Q42" i="10"/>
  <c r="R42" i="10"/>
  <c r="S42" i="10"/>
  <c r="T42" i="10"/>
  <c r="U42" i="10"/>
  <c r="V42" i="10"/>
  <c r="W42" i="10"/>
  <c r="X42" i="10"/>
  <c r="Y42" i="10"/>
  <c r="Z42" i="10"/>
  <c r="AA42" i="10"/>
  <c r="AB42" i="10"/>
  <c r="AC42" i="10"/>
  <c r="AD42" i="10"/>
  <c r="AE42" i="10"/>
  <c r="AF42" i="10"/>
  <c r="D45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W45" i="10"/>
  <c r="X45" i="10"/>
  <c r="Y45" i="10"/>
  <c r="Z45" i="10"/>
  <c r="AA45" i="10"/>
  <c r="AB45" i="10"/>
  <c r="AC45" i="10"/>
  <c r="AD45" i="10"/>
  <c r="AE45" i="10"/>
  <c r="AF45" i="10"/>
  <c r="D47" i="10"/>
  <c r="E47" i="10"/>
  <c r="F47" i="10"/>
  <c r="G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T47" i="10"/>
  <c r="U47" i="10"/>
  <c r="V47" i="10"/>
  <c r="W47" i="10"/>
  <c r="X47" i="10"/>
  <c r="Y47" i="10"/>
  <c r="Z47" i="10"/>
  <c r="AA47" i="10"/>
  <c r="AB47" i="10"/>
  <c r="AC47" i="10"/>
  <c r="AD47" i="10"/>
  <c r="AE47" i="10"/>
  <c r="AF47" i="10"/>
  <c r="D49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Y49" i="10"/>
  <c r="Z49" i="10"/>
  <c r="AA49" i="10"/>
  <c r="AB49" i="10"/>
  <c r="AC49" i="10"/>
  <c r="AD49" i="10"/>
  <c r="AE49" i="10"/>
  <c r="AF49" i="10"/>
  <c r="D52" i="10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Y52" i="10"/>
  <c r="Z52" i="10"/>
  <c r="AA52" i="10"/>
  <c r="AB52" i="10"/>
  <c r="AC52" i="10"/>
  <c r="AD52" i="10"/>
  <c r="AE52" i="10"/>
  <c r="AF52" i="10"/>
  <c r="D54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T54" i="10"/>
  <c r="U54" i="10"/>
  <c r="V54" i="10"/>
  <c r="W54" i="10"/>
  <c r="X54" i="10"/>
  <c r="Y54" i="10"/>
  <c r="Z54" i="10"/>
  <c r="AA54" i="10"/>
  <c r="AB54" i="10"/>
  <c r="AC54" i="10"/>
  <c r="AD54" i="10"/>
  <c r="AE54" i="10"/>
  <c r="AF54" i="10"/>
  <c r="D56" i="10"/>
  <c r="E56" i="10"/>
  <c r="F56" i="10"/>
  <c r="G56" i="10"/>
  <c r="H56" i="10"/>
  <c r="I56" i="10"/>
  <c r="J56" i="10"/>
  <c r="K56" i="10"/>
  <c r="L56" i="10"/>
  <c r="M56" i="10"/>
  <c r="N56" i="10"/>
  <c r="O56" i="10"/>
  <c r="P56" i="10"/>
  <c r="Q56" i="10"/>
  <c r="R56" i="10"/>
  <c r="S56" i="10"/>
  <c r="T56" i="10"/>
  <c r="U56" i="10"/>
  <c r="V56" i="10"/>
  <c r="W56" i="10"/>
  <c r="X56" i="10"/>
  <c r="Y56" i="10"/>
  <c r="Z56" i="10"/>
  <c r="AA56" i="10"/>
  <c r="AB56" i="10"/>
  <c r="AC56" i="10"/>
  <c r="AD56" i="10"/>
  <c r="AE56" i="10"/>
  <c r="AF56" i="10"/>
  <c r="D59" i="10"/>
  <c r="E59" i="10"/>
  <c r="F59" i="10"/>
  <c r="G59" i="10"/>
  <c r="H59" i="10"/>
  <c r="I59" i="10"/>
  <c r="J59" i="10"/>
  <c r="K59" i="10"/>
  <c r="L59" i="10"/>
  <c r="M59" i="10"/>
  <c r="N59" i="10"/>
  <c r="O59" i="10"/>
  <c r="P59" i="10"/>
  <c r="Q59" i="10"/>
  <c r="R59" i="10"/>
  <c r="S59" i="10"/>
  <c r="T59" i="10"/>
  <c r="U59" i="10"/>
  <c r="V59" i="10"/>
  <c r="W59" i="10"/>
  <c r="X59" i="10"/>
  <c r="Y59" i="10"/>
  <c r="Z59" i="10"/>
  <c r="AA59" i="10"/>
  <c r="AB59" i="10"/>
  <c r="AC59" i="10"/>
  <c r="AD59" i="10"/>
  <c r="AE59" i="10"/>
  <c r="AF59" i="10"/>
  <c r="D61" i="10"/>
  <c r="E61" i="10"/>
  <c r="F61" i="10"/>
  <c r="G61" i="10"/>
  <c r="H61" i="10"/>
  <c r="I61" i="10"/>
  <c r="J61" i="10"/>
  <c r="K61" i="10"/>
  <c r="L61" i="10"/>
  <c r="M61" i="10"/>
  <c r="N61" i="10"/>
  <c r="O61" i="10"/>
  <c r="P61" i="10"/>
  <c r="Q61" i="10"/>
  <c r="R61" i="10"/>
  <c r="S61" i="10"/>
  <c r="T61" i="10"/>
  <c r="U61" i="10"/>
  <c r="V61" i="10"/>
  <c r="W61" i="10"/>
  <c r="X61" i="10"/>
  <c r="Y61" i="10"/>
  <c r="Z61" i="10"/>
  <c r="AA61" i="10"/>
  <c r="AB61" i="10"/>
  <c r="AC61" i="10"/>
  <c r="AD61" i="10"/>
  <c r="AE61" i="10"/>
  <c r="AF61" i="10"/>
  <c r="D63" i="10"/>
  <c r="E63" i="10"/>
  <c r="F63" i="10"/>
  <c r="G63" i="10"/>
  <c r="H63" i="10"/>
  <c r="I63" i="10"/>
  <c r="J63" i="10"/>
  <c r="K63" i="10"/>
  <c r="L63" i="10"/>
  <c r="M63" i="10"/>
  <c r="N63" i="10"/>
  <c r="O63" i="10"/>
  <c r="P63" i="10"/>
  <c r="Q63" i="10"/>
  <c r="R63" i="10"/>
  <c r="S63" i="10"/>
  <c r="T63" i="10"/>
  <c r="U63" i="10"/>
  <c r="V63" i="10"/>
  <c r="W63" i="10"/>
  <c r="X63" i="10"/>
  <c r="Y63" i="10"/>
  <c r="Z63" i="10"/>
  <c r="AA63" i="10"/>
  <c r="AB63" i="10"/>
  <c r="AC63" i="10"/>
  <c r="AD63" i="10"/>
  <c r="AE63" i="10"/>
  <c r="AF63" i="10"/>
  <c r="D67" i="10"/>
  <c r="E67" i="10"/>
  <c r="F67" i="10"/>
  <c r="G67" i="10"/>
  <c r="H67" i="10"/>
  <c r="I67" i="10"/>
  <c r="J67" i="10"/>
  <c r="K67" i="10"/>
  <c r="L67" i="10"/>
  <c r="M67" i="10"/>
  <c r="N67" i="10"/>
  <c r="O67" i="10"/>
  <c r="P67" i="10"/>
  <c r="Q67" i="10"/>
  <c r="R67" i="10"/>
  <c r="S67" i="10"/>
  <c r="T67" i="10"/>
  <c r="U67" i="10"/>
  <c r="V67" i="10"/>
  <c r="W67" i="10"/>
  <c r="X67" i="10"/>
  <c r="Y67" i="10"/>
  <c r="Z67" i="10"/>
  <c r="AA67" i="10"/>
  <c r="AB67" i="10"/>
  <c r="AC67" i="10"/>
  <c r="AD67" i="10"/>
  <c r="AE67" i="10"/>
  <c r="AF67" i="10"/>
  <c r="D69" i="10"/>
  <c r="E69" i="10"/>
  <c r="F69" i="10"/>
  <c r="G69" i="10"/>
  <c r="H69" i="10"/>
  <c r="I69" i="10"/>
  <c r="J69" i="10"/>
  <c r="K69" i="10"/>
  <c r="L69" i="10"/>
  <c r="M69" i="10"/>
  <c r="N69" i="10"/>
  <c r="O69" i="10"/>
  <c r="P69" i="10"/>
  <c r="Q69" i="10"/>
  <c r="R69" i="10"/>
  <c r="S69" i="10"/>
  <c r="T69" i="10"/>
  <c r="U69" i="10"/>
  <c r="V69" i="10"/>
  <c r="W69" i="10"/>
  <c r="X69" i="10"/>
  <c r="Y69" i="10"/>
  <c r="Z69" i="10"/>
  <c r="AA69" i="10"/>
  <c r="AB69" i="10"/>
  <c r="AC69" i="10"/>
  <c r="AD69" i="10"/>
  <c r="AE69" i="10"/>
  <c r="AF69" i="10"/>
  <c r="D71" i="10"/>
  <c r="E71" i="10"/>
  <c r="F71" i="10"/>
  <c r="G71" i="10"/>
  <c r="H71" i="10"/>
  <c r="I71" i="10"/>
  <c r="J71" i="10"/>
  <c r="K71" i="10"/>
  <c r="L71" i="10"/>
  <c r="M71" i="10"/>
  <c r="N71" i="10"/>
  <c r="O71" i="10"/>
  <c r="P71" i="10"/>
  <c r="Q71" i="10"/>
  <c r="R71" i="10"/>
  <c r="S71" i="10"/>
  <c r="T71" i="10"/>
  <c r="U71" i="10"/>
  <c r="V71" i="10"/>
  <c r="W71" i="10"/>
  <c r="X71" i="10"/>
  <c r="Y71" i="10"/>
  <c r="Z71" i="10"/>
  <c r="AA71" i="10"/>
  <c r="AB71" i="10"/>
  <c r="AC71" i="10"/>
  <c r="AD71" i="10"/>
  <c r="AE71" i="10"/>
  <c r="AF71" i="10"/>
  <c r="D74" i="10"/>
  <c r="E74" i="10"/>
  <c r="F74" i="10"/>
  <c r="G74" i="10"/>
  <c r="H74" i="10"/>
  <c r="I74" i="10"/>
  <c r="J74" i="10"/>
  <c r="K74" i="10"/>
  <c r="L74" i="10"/>
  <c r="M74" i="10"/>
  <c r="N74" i="10"/>
  <c r="O74" i="10"/>
  <c r="P74" i="10"/>
  <c r="Q74" i="10"/>
  <c r="R74" i="10"/>
  <c r="S74" i="10"/>
  <c r="T74" i="10"/>
  <c r="U74" i="10"/>
  <c r="V74" i="10"/>
  <c r="W74" i="10"/>
  <c r="X74" i="10"/>
  <c r="Y74" i="10"/>
  <c r="Z74" i="10"/>
  <c r="AA74" i="10"/>
  <c r="AB74" i="10"/>
  <c r="AC74" i="10"/>
  <c r="AD74" i="10"/>
  <c r="AE74" i="10"/>
  <c r="AF74" i="10"/>
  <c r="D76" i="10"/>
  <c r="E76" i="10"/>
  <c r="F76" i="10"/>
  <c r="G76" i="10"/>
  <c r="H76" i="10"/>
  <c r="I76" i="10"/>
  <c r="J76" i="10"/>
  <c r="K76" i="10"/>
  <c r="L76" i="10"/>
  <c r="M76" i="10"/>
  <c r="N76" i="10"/>
  <c r="O76" i="10"/>
  <c r="P76" i="10"/>
  <c r="Q76" i="10"/>
  <c r="R76" i="10"/>
  <c r="S76" i="10"/>
  <c r="T76" i="10"/>
  <c r="U76" i="10"/>
  <c r="V76" i="10"/>
  <c r="W76" i="10"/>
  <c r="X76" i="10"/>
  <c r="Y76" i="10"/>
  <c r="Z76" i="10"/>
  <c r="AA76" i="10"/>
  <c r="AB76" i="10"/>
  <c r="AC76" i="10"/>
  <c r="AD76" i="10"/>
  <c r="AE76" i="10"/>
  <c r="AF76" i="10"/>
  <c r="D78" i="10"/>
  <c r="E78" i="10"/>
  <c r="F78" i="10"/>
  <c r="G78" i="10"/>
  <c r="H78" i="10"/>
  <c r="I78" i="10"/>
  <c r="J78" i="10"/>
  <c r="K78" i="10"/>
  <c r="L78" i="10"/>
  <c r="M78" i="10"/>
  <c r="N78" i="10"/>
  <c r="O78" i="10"/>
  <c r="P78" i="10"/>
  <c r="Q78" i="10"/>
  <c r="R78" i="10"/>
  <c r="S78" i="10"/>
  <c r="T78" i="10"/>
  <c r="U78" i="10"/>
  <c r="V78" i="10"/>
  <c r="W78" i="10"/>
  <c r="X78" i="10"/>
  <c r="Y78" i="10"/>
  <c r="Z78" i="10"/>
  <c r="AA78" i="10"/>
  <c r="AB78" i="10"/>
  <c r="AC78" i="10"/>
  <c r="AD78" i="10"/>
  <c r="AE78" i="10"/>
  <c r="AF78" i="10"/>
  <c r="D81" i="10"/>
  <c r="E81" i="10"/>
  <c r="F81" i="10"/>
  <c r="G81" i="10"/>
  <c r="H81" i="10"/>
  <c r="I81" i="10"/>
  <c r="J81" i="10"/>
  <c r="K81" i="10"/>
  <c r="L81" i="10"/>
  <c r="M81" i="10"/>
  <c r="N81" i="10"/>
  <c r="O81" i="10"/>
  <c r="P81" i="10"/>
  <c r="Q81" i="10"/>
  <c r="R81" i="10"/>
  <c r="S81" i="10"/>
  <c r="T81" i="10"/>
  <c r="U81" i="10"/>
  <c r="V81" i="10"/>
  <c r="W81" i="10"/>
  <c r="X81" i="10"/>
  <c r="Y81" i="10"/>
  <c r="Z81" i="10"/>
  <c r="AA81" i="10"/>
  <c r="AB81" i="10"/>
  <c r="AC81" i="10"/>
  <c r="AD81" i="10"/>
  <c r="AE81" i="10"/>
  <c r="AF81" i="10"/>
  <c r="D83" i="10"/>
  <c r="E83" i="10"/>
  <c r="F83" i="10"/>
  <c r="G83" i="10"/>
  <c r="H83" i="10"/>
  <c r="I83" i="10"/>
  <c r="J83" i="10"/>
  <c r="K83" i="10"/>
  <c r="L83" i="10"/>
  <c r="M83" i="10"/>
  <c r="N83" i="10"/>
  <c r="O83" i="10"/>
  <c r="P83" i="10"/>
  <c r="Q83" i="10"/>
  <c r="R83" i="10"/>
  <c r="S83" i="10"/>
  <c r="T83" i="10"/>
  <c r="U83" i="10"/>
  <c r="V83" i="10"/>
  <c r="W83" i="10"/>
  <c r="X83" i="10"/>
  <c r="Y83" i="10"/>
  <c r="Z83" i="10"/>
  <c r="AA83" i="10"/>
  <c r="AB83" i="10"/>
  <c r="AC83" i="10"/>
  <c r="AD83" i="10"/>
  <c r="AE83" i="10"/>
  <c r="AF83" i="10"/>
  <c r="D85" i="10"/>
  <c r="E85" i="10"/>
  <c r="F85" i="10"/>
  <c r="G85" i="10"/>
  <c r="H85" i="10"/>
  <c r="I85" i="10"/>
  <c r="J85" i="10"/>
  <c r="K85" i="10"/>
  <c r="L85" i="10"/>
  <c r="M85" i="10"/>
  <c r="N85" i="10"/>
  <c r="O85" i="10"/>
  <c r="P85" i="10"/>
  <c r="Q85" i="10"/>
  <c r="R85" i="10"/>
  <c r="S85" i="10"/>
  <c r="T85" i="10"/>
  <c r="U85" i="10"/>
  <c r="V85" i="10"/>
  <c r="W85" i="10"/>
  <c r="X85" i="10"/>
  <c r="Y85" i="10"/>
  <c r="Z85" i="10"/>
  <c r="AA85" i="10"/>
  <c r="AB85" i="10"/>
  <c r="AC85" i="10"/>
  <c r="AD85" i="10"/>
  <c r="AE85" i="10"/>
  <c r="AF85" i="10"/>
  <c r="C85" i="10"/>
  <c r="C83" i="10"/>
  <c r="C81" i="10"/>
  <c r="C78" i="10"/>
  <c r="C76" i="10"/>
  <c r="C74" i="10"/>
  <c r="C71" i="10"/>
  <c r="C69" i="10"/>
  <c r="C67" i="10"/>
  <c r="C63" i="10"/>
  <c r="C61" i="10"/>
  <c r="C59" i="10"/>
  <c r="C56" i="10"/>
  <c r="C54" i="10"/>
  <c r="C52" i="10"/>
  <c r="C49" i="10"/>
  <c r="C47" i="10"/>
  <c r="C45" i="10"/>
  <c r="C42" i="10"/>
  <c r="C40" i="10"/>
  <c r="C38" i="10"/>
  <c r="C34" i="10"/>
  <c r="C32" i="10"/>
  <c r="C30" i="10"/>
  <c r="C27" i="10"/>
  <c r="C25" i="10"/>
  <c r="C23" i="10"/>
  <c r="C20" i="10"/>
  <c r="C18" i="10"/>
  <c r="C16" i="10"/>
  <c r="C13" i="10"/>
  <c r="C11" i="10"/>
  <c r="C9" i="10"/>
  <c r="D9" i="9"/>
  <c r="E9" i="9"/>
  <c r="F9" i="9"/>
  <c r="G9" i="9"/>
  <c r="H9" i="9"/>
  <c r="I9" i="9"/>
  <c r="J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D11" i="9"/>
  <c r="E11" i="9"/>
  <c r="F11" i="9"/>
  <c r="G11" i="9"/>
  <c r="H11" i="9"/>
  <c r="I11" i="9"/>
  <c r="J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D13" i="9"/>
  <c r="E13" i="9"/>
  <c r="F13" i="9"/>
  <c r="G13" i="9"/>
  <c r="H13" i="9"/>
  <c r="I13" i="9"/>
  <c r="J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D16" i="9"/>
  <c r="E16" i="9"/>
  <c r="F16" i="9"/>
  <c r="G16" i="9"/>
  <c r="H16" i="9"/>
  <c r="I16" i="9"/>
  <c r="J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D18" i="9"/>
  <c r="E18" i="9"/>
  <c r="F18" i="9"/>
  <c r="G18" i="9"/>
  <c r="H18" i="9"/>
  <c r="I18" i="9"/>
  <c r="J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D20" i="9"/>
  <c r="E20" i="9"/>
  <c r="F20" i="9"/>
  <c r="G20" i="9"/>
  <c r="H20" i="9"/>
  <c r="I20" i="9"/>
  <c r="J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D23" i="9"/>
  <c r="E23" i="9"/>
  <c r="F23" i="9"/>
  <c r="G23" i="9"/>
  <c r="H23" i="9"/>
  <c r="I23" i="9"/>
  <c r="J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D25" i="9"/>
  <c r="E25" i="9"/>
  <c r="F25" i="9"/>
  <c r="G25" i="9"/>
  <c r="H25" i="9"/>
  <c r="I25" i="9"/>
  <c r="J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D27" i="9"/>
  <c r="E27" i="9"/>
  <c r="F27" i="9"/>
  <c r="G27" i="9"/>
  <c r="H27" i="9"/>
  <c r="I27" i="9"/>
  <c r="J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D30" i="9"/>
  <c r="E30" i="9"/>
  <c r="F30" i="9"/>
  <c r="G30" i="9"/>
  <c r="H30" i="9"/>
  <c r="I30" i="9"/>
  <c r="J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D32" i="9"/>
  <c r="E32" i="9"/>
  <c r="F32" i="9"/>
  <c r="G32" i="9"/>
  <c r="H32" i="9"/>
  <c r="I32" i="9"/>
  <c r="J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AA32" i="9"/>
  <c r="AB32" i="9"/>
  <c r="AC32" i="9"/>
  <c r="AD32" i="9"/>
  <c r="AE32" i="9"/>
  <c r="AF32" i="9"/>
  <c r="AG32" i="9"/>
  <c r="D34" i="9"/>
  <c r="E34" i="9"/>
  <c r="F34" i="9"/>
  <c r="G34" i="9"/>
  <c r="H34" i="9"/>
  <c r="I34" i="9"/>
  <c r="J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AA34" i="9"/>
  <c r="AB34" i="9"/>
  <c r="AC34" i="9"/>
  <c r="AD34" i="9"/>
  <c r="AE34" i="9"/>
  <c r="AF34" i="9"/>
  <c r="AG34" i="9"/>
  <c r="D38" i="9"/>
  <c r="E38" i="9"/>
  <c r="F38" i="9"/>
  <c r="G38" i="9"/>
  <c r="H38" i="9"/>
  <c r="J38" i="9"/>
  <c r="M38" i="9"/>
  <c r="N38" i="9"/>
  <c r="O38" i="9"/>
  <c r="P38" i="9"/>
  <c r="Q38" i="9"/>
  <c r="R38" i="9"/>
  <c r="S38" i="9"/>
  <c r="T38" i="9"/>
  <c r="U38" i="9"/>
  <c r="V38" i="9"/>
  <c r="W38" i="9"/>
  <c r="X38" i="9"/>
  <c r="Y38" i="9"/>
  <c r="Z38" i="9"/>
  <c r="AA38" i="9"/>
  <c r="AB38" i="9"/>
  <c r="AC38" i="9"/>
  <c r="AD38" i="9"/>
  <c r="AE38" i="9"/>
  <c r="AF38" i="9"/>
  <c r="AG38" i="9"/>
  <c r="D40" i="9"/>
  <c r="E40" i="9"/>
  <c r="F40" i="9"/>
  <c r="G40" i="9"/>
  <c r="H40" i="9"/>
  <c r="I40" i="9"/>
  <c r="J40" i="9"/>
  <c r="M40" i="9"/>
  <c r="N40" i="9"/>
  <c r="O40" i="9"/>
  <c r="P40" i="9"/>
  <c r="Q40" i="9"/>
  <c r="R40" i="9"/>
  <c r="S40" i="9"/>
  <c r="T40" i="9"/>
  <c r="U40" i="9"/>
  <c r="V40" i="9"/>
  <c r="W40" i="9"/>
  <c r="X40" i="9"/>
  <c r="Y40" i="9"/>
  <c r="Z40" i="9"/>
  <c r="AA40" i="9"/>
  <c r="AB40" i="9"/>
  <c r="AC40" i="9"/>
  <c r="AD40" i="9"/>
  <c r="AE40" i="9"/>
  <c r="AF40" i="9"/>
  <c r="AG40" i="9"/>
  <c r="D42" i="9"/>
  <c r="E42" i="9"/>
  <c r="F42" i="9"/>
  <c r="G42" i="9"/>
  <c r="H42" i="9"/>
  <c r="I42" i="9"/>
  <c r="J42" i="9"/>
  <c r="M42" i="9"/>
  <c r="N42" i="9"/>
  <c r="O42" i="9"/>
  <c r="P42" i="9"/>
  <c r="Q42" i="9"/>
  <c r="R42" i="9"/>
  <c r="S42" i="9"/>
  <c r="T42" i="9"/>
  <c r="U42" i="9"/>
  <c r="V42" i="9"/>
  <c r="W42" i="9"/>
  <c r="X42" i="9"/>
  <c r="Y42" i="9"/>
  <c r="Z42" i="9"/>
  <c r="AA42" i="9"/>
  <c r="AB42" i="9"/>
  <c r="AC42" i="9"/>
  <c r="AD42" i="9"/>
  <c r="AE42" i="9"/>
  <c r="AF42" i="9"/>
  <c r="AG42" i="9"/>
  <c r="D45" i="9"/>
  <c r="E45" i="9"/>
  <c r="F45" i="9"/>
  <c r="G45" i="9"/>
  <c r="H45" i="9"/>
  <c r="I45" i="9"/>
  <c r="J45" i="9"/>
  <c r="M45" i="9"/>
  <c r="N45" i="9"/>
  <c r="O45" i="9"/>
  <c r="P45" i="9"/>
  <c r="Q45" i="9"/>
  <c r="R45" i="9"/>
  <c r="S45" i="9"/>
  <c r="T45" i="9"/>
  <c r="U45" i="9"/>
  <c r="V45" i="9"/>
  <c r="W45" i="9"/>
  <c r="X45" i="9"/>
  <c r="Y45" i="9"/>
  <c r="Z45" i="9"/>
  <c r="AA45" i="9"/>
  <c r="AB45" i="9"/>
  <c r="AC45" i="9"/>
  <c r="AD45" i="9"/>
  <c r="AE45" i="9"/>
  <c r="AF45" i="9"/>
  <c r="AG45" i="9"/>
  <c r="D47" i="9"/>
  <c r="E47" i="9"/>
  <c r="F47" i="9"/>
  <c r="G47" i="9"/>
  <c r="H47" i="9"/>
  <c r="I47" i="9"/>
  <c r="J47" i="9"/>
  <c r="M47" i="9"/>
  <c r="N47" i="9"/>
  <c r="O47" i="9"/>
  <c r="P47" i="9"/>
  <c r="Q47" i="9"/>
  <c r="R47" i="9"/>
  <c r="S47" i="9"/>
  <c r="T47" i="9"/>
  <c r="U47" i="9"/>
  <c r="V47" i="9"/>
  <c r="W47" i="9"/>
  <c r="X47" i="9"/>
  <c r="Y47" i="9"/>
  <c r="Z47" i="9"/>
  <c r="AA47" i="9"/>
  <c r="AB47" i="9"/>
  <c r="AC47" i="9"/>
  <c r="AD47" i="9"/>
  <c r="AE47" i="9"/>
  <c r="AF47" i="9"/>
  <c r="AG47" i="9"/>
  <c r="D49" i="9"/>
  <c r="E49" i="9"/>
  <c r="F49" i="9"/>
  <c r="G49" i="9"/>
  <c r="H49" i="9"/>
  <c r="I49" i="9"/>
  <c r="J49" i="9"/>
  <c r="M49" i="9"/>
  <c r="N49" i="9"/>
  <c r="O49" i="9"/>
  <c r="P49" i="9"/>
  <c r="Q49" i="9"/>
  <c r="R49" i="9"/>
  <c r="S49" i="9"/>
  <c r="T49" i="9"/>
  <c r="U49" i="9"/>
  <c r="V49" i="9"/>
  <c r="W49" i="9"/>
  <c r="X49" i="9"/>
  <c r="Y49" i="9"/>
  <c r="Z49" i="9"/>
  <c r="AA49" i="9"/>
  <c r="AB49" i="9"/>
  <c r="AC49" i="9"/>
  <c r="AD49" i="9"/>
  <c r="AE49" i="9"/>
  <c r="AF49" i="9"/>
  <c r="AG49" i="9"/>
  <c r="D52" i="9"/>
  <c r="E52" i="9"/>
  <c r="F52" i="9"/>
  <c r="G52" i="9"/>
  <c r="H52" i="9"/>
  <c r="I52" i="9"/>
  <c r="J52" i="9"/>
  <c r="M52" i="9"/>
  <c r="N52" i="9"/>
  <c r="O52" i="9"/>
  <c r="P52" i="9"/>
  <c r="Q52" i="9"/>
  <c r="R52" i="9"/>
  <c r="S52" i="9"/>
  <c r="T52" i="9"/>
  <c r="U52" i="9"/>
  <c r="V52" i="9"/>
  <c r="W52" i="9"/>
  <c r="X52" i="9"/>
  <c r="Y52" i="9"/>
  <c r="Z52" i="9"/>
  <c r="AA52" i="9"/>
  <c r="AB52" i="9"/>
  <c r="AC52" i="9"/>
  <c r="AD52" i="9"/>
  <c r="AE52" i="9"/>
  <c r="AF52" i="9"/>
  <c r="AG52" i="9"/>
  <c r="D54" i="9"/>
  <c r="E54" i="9"/>
  <c r="F54" i="9"/>
  <c r="G54" i="9"/>
  <c r="H54" i="9"/>
  <c r="I54" i="9"/>
  <c r="J54" i="9"/>
  <c r="M54" i="9"/>
  <c r="N54" i="9"/>
  <c r="O54" i="9"/>
  <c r="P54" i="9"/>
  <c r="Q54" i="9"/>
  <c r="R54" i="9"/>
  <c r="S54" i="9"/>
  <c r="T54" i="9"/>
  <c r="U54" i="9"/>
  <c r="V54" i="9"/>
  <c r="W54" i="9"/>
  <c r="X54" i="9"/>
  <c r="Y54" i="9"/>
  <c r="Z54" i="9"/>
  <c r="AA54" i="9"/>
  <c r="AB54" i="9"/>
  <c r="AC54" i="9"/>
  <c r="AD54" i="9"/>
  <c r="AE54" i="9"/>
  <c r="AF54" i="9"/>
  <c r="AG54" i="9"/>
  <c r="D56" i="9"/>
  <c r="E56" i="9"/>
  <c r="F56" i="9"/>
  <c r="G56" i="9"/>
  <c r="H56" i="9"/>
  <c r="I56" i="9"/>
  <c r="J56" i="9"/>
  <c r="M56" i="9"/>
  <c r="N56" i="9"/>
  <c r="O56" i="9"/>
  <c r="P56" i="9"/>
  <c r="Q56" i="9"/>
  <c r="R56" i="9"/>
  <c r="S56" i="9"/>
  <c r="T56" i="9"/>
  <c r="U56" i="9"/>
  <c r="V56" i="9"/>
  <c r="W56" i="9"/>
  <c r="X56" i="9"/>
  <c r="Y56" i="9"/>
  <c r="Z56" i="9"/>
  <c r="AA56" i="9"/>
  <c r="AB56" i="9"/>
  <c r="AC56" i="9"/>
  <c r="AD56" i="9"/>
  <c r="AE56" i="9"/>
  <c r="AF56" i="9"/>
  <c r="AG56" i="9"/>
  <c r="D59" i="9"/>
  <c r="E59" i="9"/>
  <c r="F59" i="9"/>
  <c r="G59" i="9"/>
  <c r="H59" i="9"/>
  <c r="I59" i="9"/>
  <c r="M59" i="9"/>
  <c r="N59" i="9"/>
  <c r="O59" i="9"/>
  <c r="P59" i="9"/>
  <c r="Q59" i="9"/>
  <c r="R59" i="9"/>
  <c r="S59" i="9"/>
  <c r="T59" i="9"/>
  <c r="U59" i="9"/>
  <c r="V59" i="9"/>
  <c r="W59" i="9"/>
  <c r="X59" i="9"/>
  <c r="Y59" i="9"/>
  <c r="Z59" i="9"/>
  <c r="AA59" i="9"/>
  <c r="AB59" i="9"/>
  <c r="AC59" i="9"/>
  <c r="AD59" i="9"/>
  <c r="AE59" i="9"/>
  <c r="AF59" i="9"/>
  <c r="AG59" i="9"/>
  <c r="D61" i="9"/>
  <c r="E61" i="9"/>
  <c r="F61" i="9"/>
  <c r="G61" i="9"/>
  <c r="H61" i="9"/>
  <c r="I61" i="9"/>
  <c r="J61" i="9"/>
  <c r="M61" i="9"/>
  <c r="N61" i="9"/>
  <c r="O61" i="9"/>
  <c r="P61" i="9"/>
  <c r="Q61" i="9"/>
  <c r="R61" i="9"/>
  <c r="S61" i="9"/>
  <c r="T61" i="9"/>
  <c r="U61" i="9"/>
  <c r="V61" i="9"/>
  <c r="W61" i="9"/>
  <c r="X61" i="9"/>
  <c r="Y61" i="9"/>
  <c r="Z61" i="9"/>
  <c r="AA61" i="9"/>
  <c r="AB61" i="9"/>
  <c r="AC61" i="9"/>
  <c r="AD61" i="9"/>
  <c r="AE61" i="9"/>
  <c r="AF61" i="9"/>
  <c r="AG61" i="9"/>
  <c r="D63" i="9"/>
  <c r="E63" i="9"/>
  <c r="F63" i="9"/>
  <c r="G63" i="9"/>
  <c r="H63" i="9"/>
  <c r="I63" i="9"/>
  <c r="J63" i="9"/>
  <c r="M63" i="9"/>
  <c r="N63" i="9"/>
  <c r="O63" i="9"/>
  <c r="P63" i="9"/>
  <c r="Q63" i="9"/>
  <c r="R63" i="9"/>
  <c r="S63" i="9"/>
  <c r="T63" i="9"/>
  <c r="U63" i="9"/>
  <c r="V63" i="9"/>
  <c r="W63" i="9"/>
  <c r="X63" i="9"/>
  <c r="Y63" i="9"/>
  <c r="Z63" i="9"/>
  <c r="AA63" i="9"/>
  <c r="AB63" i="9"/>
  <c r="AC63" i="9"/>
  <c r="AD63" i="9"/>
  <c r="AE63" i="9"/>
  <c r="AF63" i="9"/>
  <c r="AG63" i="9"/>
  <c r="D67" i="9"/>
  <c r="E67" i="9"/>
  <c r="F67" i="9"/>
  <c r="G67" i="9"/>
  <c r="H67" i="9"/>
  <c r="I67" i="9"/>
  <c r="J67" i="9"/>
  <c r="M67" i="9"/>
  <c r="N67" i="9"/>
  <c r="O67" i="9"/>
  <c r="P67" i="9"/>
  <c r="Q67" i="9"/>
  <c r="R67" i="9"/>
  <c r="S67" i="9"/>
  <c r="T67" i="9"/>
  <c r="U67" i="9"/>
  <c r="V67" i="9"/>
  <c r="W67" i="9"/>
  <c r="X67" i="9"/>
  <c r="Y67" i="9"/>
  <c r="Z67" i="9"/>
  <c r="AA67" i="9"/>
  <c r="AB67" i="9"/>
  <c r="AC67" i="9"/>
  <c r="AD67" i="9"/>
  <c r="AE67" i="9"/>
  <c r="AF67" i="9"/>
  <c r="AG67" i="9"/>
  <c r="D69" i="9"/>
  <c r="E69" i="9"/>
  <c r="F69" i="9"/>
  <c r="G69" i="9"/>
  <c r="H69" i="9"/>
  <c r="I69" i="9"/>
  <c r="J69" i="9"/>
  <c r="M69" i="9"/>
  <c r="N69" i="9"/>
  <c r="O69" i="9"/>
  <c r="P69" i="9"/>
  <c r="Q69" i="9"/>
  <c r="R69" i="9"/>
  <c r="S69" i="9"/>
  <c r="T69" i="9"/>
  <c r="U69" i="9"/>
  <c r="V69" i="9"/>
  <c r="W69" i="9"/>
  <c r="X69" i="9"/>
  <c r="Y69" i="9"/>
  <c r="Z69" i="9"/>
  <c r="AA69" i="9"/>
  <c r="AB69" i="9"/>
  <c r="AC69" i="9"/>
  <c r="AD69" i="9"/>
  <c r="AE69" i="9"/>
  <c r="AF69" i="9"/>
  <c r="AG69" i="9"/>
  <c r="D71" i="9"/>
  <c r="E71" i="9"/>
  <c r="F71" i="9"/>
  <c r="G71" i="9"/>
  <c r="H71" i="9"/>
  <c r="I71" i="9"/>
  <c r="J71" i="9"/>
  <c r="M71" i="9"/>
  <c r="N71" i="9"/>
  <c r="O71" i="9"/>
  <c r="P71" i="9"/>
  <c r="Q71" i="9"/>
  <c r="R71" i="9"/>
  <c r="S71" i="9"/>
  <c r="T71" i="9"/>
  <c r="U71" i="9"/>
  <c r="V71" i="9"/>
  <c r="W71" i="9"/>
  <c r="X71" i="9"/>
  <c r="Y71" i="9"/>
  <c r="Z71" i="9"/>
  <c r="AA71" i="9"/>
  <c r="AB71" i="9"/>
  <c r="AC71" i="9"/>
  <c r="AD71" i="9"/>
  <c r="AE71" i="9"/>
  <c r="AF71" i="9"/>
  <c r="AG71" i="9"/>
  <c r="D74" i="9"/>
  <c r="E74" i="9"/>
  <c r="F74" i="9"/>
  <c r="G74" i="9"/>
  <c r="H74" i="9"/>
  <c r="I74" i="9"/>
  <c r="J74" i="9"/>
  <c r="M74" i="9"/>
  <c r="N74" i="9"/>
  <c r="O74" i="9"/>
  <c r="P74" i="9"/>
  <c r="Q74" i="9"/>
  <c r="R74" i="9"/>
  <c r="S74" i="9"/>
  <c r="T74" i="9"/>
  <c r="U74" i="9"/>
  <c r="V74" i="9"/>
  <c r="W74" i="9"/>
  <c r="X74" i="9"/>
  <c r="Y74" i="9"/>
  <c r="Z74" i="9"/>
  <c r="AA74" i="9"/>
  <c r="AB74" i="9"/>
  <c r="AC74" i="9"/>
  <c r="AD74" i="9"/>
  <c r="AE74" i="9"/>
  <c r="AF74" i="9"/>
  <c r="AG74" i="9"/>
  <c r="D76" i="9"/>
  <c r="E76" i="9"/>
  <c r="F76" i="9"/>
  <c r="G76" i="9"/>
  <c r="H76" i="9"/>
  <c r="I76" i="9"/>
  <c r="J76" i="9"/>
  <c r="M76" i="9"/>
  <c r="N76" i="9"/>
  <c r="O76" i="9"/>
  <c r="P76" i="9"/>
  <c r="Q76" i="9"/>
  <c r="R76" i="9"/>
  <c r="S76" i="9"/>
  <c r="T76" i="9"/>
  <c r="U76" i="9"/>
  <c r="V76" i="9"/>
  <c r="W76" i="9"/>
  <c r="X76" i="9"/>
  <c r="Y76" i="9"/>
  <c r="Z76" i="9"/>
  <c r="AA76" i="9"/>
  <c r="AB76" i="9"/>
  <c r="AC76" i="9"/>
  <c r="AD76" i="9"/>
  <c r="AE76" i="9"/>
  <c r="AF76" i="9"/>
  <c r="AG76" i="9"/>
  <c r="D78" i="9"/>
  <c r="E78" i="9"/>
  <c r="F78" i="9"/>
  <c r="G78" i="9"/>
  <c r="H78" i="9"/>
  <c r="I78" i="9"/>
  <c r="J78" i="9"/>
  <c r="M78" i="9"/>
  <c r="N78" i="9"/>
  <c r="O78" i="9"/>
  <c r="P78" i="9"/>
  <c r="Q78" i="9"/>
  <c r="R78" i="9"/>
  <c r="S78" i="9"/>
  <c r="T78" i="9"/>
  <c r="U78" i="9"/>
  <c r="V78" i="9"/>
  <c r="W78" i="9"/>
  <c r="X78" i="9"/>
  <c r="Y78" i="9"/>
  <c r="Z78" i="9"/>
  <c r="AA78" i="9"/>
  <c r="AB78" i="9"/>
  <c r="AC78" i="9"/>
  <c r="AD78" i="9"/>
  <c r="AE78" i="9"/>
  <c r="AF78" i="9"/>
  <c r="AG78" i="9"/>
  <c r="D81" i="9"/>
  <c r="E81" i="9"/>
  <c r="F81" i="9"/>
  <c r="G81" i="9"/>
  <c r="H81" i="9"/>
  <c r="I81" i="9"/>
  <c r="M81" i="9"/>
  <c r="N81" i="9"/>
  <c r="O81" i="9"/>
  <c r="P81" i="9"/>
  <c r="Q81" i="9"/>
  <c r="R81" i="9"/>
  <c r="S81" i="9"/>
  <c r="T81" i="9"/>
  <c r="U81" i="9"/>
  <c r="V81" i="9"/>
  <c r="W81" i="9"/>
  <c r="X81" i="9"/>
  <c r="Y81" i="9"/>
  <c r="Z81" i="9"/>
  <c r="AA81" i="9"/>
  <c r="AB81" i="9"/>
  <c r="AC81" i="9"/>
  <c r="AD81" i="9"/>
  <c r="AE81" i="9"/>
  <c r="AF81" i="9"/>
  <c r="AG81" i="9"/>
  <c r="D83" i="9"/>
  <c r="E83" i="9"/>
  <c r="F83" i="9"/>
  <c r="G83" i="9"/>
  <c r="H83" i="9"/>
  <c r="I83" i="9"/>
  <c r="M83" i="9"/>
  <c r="N83" i="9"/>
  <c r="O83" i="9"/>
  <c r="P83" i="9"/>
  <c r="Q83" i="9"/>
  <c r="R83" i="9"/>
  <c r="S83" i="9"/>
  <c r="T83" i="9"/>
  <c r="U83" i="9"/>
  <c r="V83" i="9"/>
  <c r="W83" i="9"/>
  <c r="X83" i="9"/>
  <c r="Y83" i="9"/>
  <c r="Z83" i="9"/>
  <c r="AA83" i="9"/>
  <c r="AB83" i="9"/>
  <c r="AC83" i="9"/>
  <c r="AD83" i="9"/>
  <c r="AE83" i="9"/>
  <c r="AF83" i="9"/>
  <c r="AG83" i="9"/>
  <c r="F85" i="9"/>
  <c r="G85" i="9"/>
  <c r="H85" i="9"/>
  <c r="I85" i="9"/>
  <c r="M85" i="9"/>
  <c r="N85" i="9"/>
  <c r="O85" i="9"/>
  <c r="P85" i="9"/>
  <c r="Q85" i="9"/>
  <c r="R85" i="9"/>
  <c r="S85" i="9"/>
  <c r="T85" i="9"/>
  <c r="U85" i="9"/>
  <c r="V85" i="9"/>
  <c r="W85" i="9"/>
  <c r="X85" i="9"/>
  <c r="Y85" i="9"/>
  <c r="Z85" i="9"/>
  <c r="AA85" i="9"/>
  <c r="AB85" i="9"/>
  <c r="AC85" i="9"/>
  <c r="AD85" i="9"/>
  <c r="AE85" i="9"/>
  <c r="AF85" i="9"/>
  <c r="AG85" i="9"/>
  <c r="C83" i="9"/>
  <c r="C81" i="9"/>
  <c r="C78" i="9"/>
  <c r="C76" i="9"/>
  <c r="C74" i="9"/>
  <c r="C71" i="9"/>
  <c r="C69" i="9"/>
  <c r="C67" i="9"/>
  <c r="C63" i="9"/>
  <c r="C61" i="9"/>
  <c r="C59" i="9"/>
  <c r="C56" i="9"/>
  <c r="C54" i="9"/>
  <c r="C52" i="9"/>
  <c r="C49" i="9"/>
  <c r="C47" i="9"/>
  <c r="C45" i="9"/>
  <c r="C42" i="9"/>
  <c r="C40" i="9"/>
  <c r="C38" i="9"/>
  <c r="C34" i="9"/>
  <c r="C32" i="9"/>
  <c r="C30" i="9"/>
  <c r="C27" i="9"/>
  <c r="C25" i="9"/>
  <c r="C23" i="9"/>
  <c r="C20" i="9"/>
  <c r="C18" i="9"/>
  <c r="C16" i="9"/>
  <c r="C13" i="9"/>
  <c r="C11" i="9"/>
  <c r="C9" i="9"/>
  <c r="AG86" i="8"/>
  <c r="AG87" i="8"/>
  <c r="AG88" i="8" s="1"/>
  <c r="AG89" i="8"/>
  <c r="AG90" i="8" s="1"/>
  <c r="AG91" i="8"/>
  <c r="AG92" i="8" s="1"/>
  <c r="C88" i="9" l="1"/>
  <c r="C90" i="9"/>
  <c r="C92" i="9"/>
  <c r="AF85" i="8"/>
  <c r="AE85" i="8"/>
  <c r="AD85" i="8"/>
  <c r="AF83" i="8"/>
  <c r="AE83" i="8"/>
  <c r="AD83" i="8"/>
  <c r="AF81" i="8"/>
  <c r="AE81" i="8"/>
  <c r="AD81" i="8"/>
  <c r="AD86" i="8"/>
  <c r="AE86" i="8"/>
  <c r="AF86" i="8"/>
  <c r="AD87" i="8"/>
  <c r="AE87" i="8"/>
  <c r="AF87" i="8"/>
  <c r="AF88" i="8" s="1"/>
  <c r="AD89" i="8"/>
  <c r="AE89" i="8"/>
  <c r="AF89" i="8"/>
  <c r="AF90" i="8" s="1"/>
  <c r="AE90" i="8"/>
  <c r="AD91" i="8"/>
  <c r="AE91" i="8"/>
  <c r="AE92" i="8" s="1"/>
  <c r="AF91" i="8"/>
  <c r="AF92" i="8" s="1"/>
  <c r="AF78" i="8"/>
  <c r="AE78" i="8"/>
  <c r="AD78" i="8"/>
  <c r="AF76" i="8"/>
  <c r="AE76" i="8"/>
  <c r="AD76" i="8"/>
  <c r="AF74" i="8"/>
  <c r="AE74" i="8"/>
  <c r="AD74" i="8"/>
  <c r="AF71" i="8"/>
  <c r="AE71" i="8"/>
  <c r="AD71" i="8"/>
  <c r="AF69" i="8"/>
  <c r="AE69" i="8"/>
  <c r="AD69" i="8"/>
  <c r="AF67" i="8"/>
  <c r="AE67" i="8"/>
  <c r="AD67" i="8"/>
  <c r="AF63" i="8"/>
  <c r="AE63" i="8"/>
  <c r="AD63" i="8"/>
  <c r="AF61" i="8"/>
  <c r="AE61" i="8"/>
  <c r="AD61" i="8"/>
  <c r="AF59" i="8"/>
  <c r="AE59" i="8"/>
  <c r="AD59" i="8"/>
  <c r="AF56" i="8"/>
  <c r="AE56" i="8"/>
  <c r="AD56" i="8"/>
  <c r="AF54" i="8"/>
  <c r="AE54" i="8"/>
  <c r="AD54" i="8"/>
  <c r="AF52" i="8"/>
  <c r="AE52" i="8"/>
  <c r="AD52" i="8"/>
  <c r="AF49" i="8"/>
  <c r="AE49" i="8"/>
  <c r="AD49" i="8"/>
  <c r="AF47" i="8"/>
  <c r="AE47" i="8"/>
  <c r="AD47" i="8"/>
  <c r="AF45" i="8"/>
  <c r="AE45" i="8"/>
  <c r="AD45" i="8"/>
  <c r="AF42" i="8"/>
  <c r="AE42" i="8"/>
  <c r="AD42" i="8"/>
  <c r="AF40" i="8"/>
  <c r="AE40" i="8"/>
  <c r="AD40" i="8"/>
  <c r="AF38" i="8"/>
  <c r="AE38" i="8"/>
  <c r="AD38" i="8"/>
  <c r="AF34" i="8"/>
  <c r="AE34" i="8"/>
  <c r="AD34" i="8"/>
  <c r="AF32" i="8"/>
  <c r="AE32" i="8"/>
  <c r="AD32" i="8"/>
  <c r="AF30" i="8"/>
  <c r="AE30" i="8"/>
  <c r="AD30" i="8"/>
  <c r="AF27" i="8"/>
  <c r="AE27" i="8"/>
  <c r="AD27" i="8"/>
  <c r="AF25" i="8"/>
  <c r="AE25" i="8"/>
  <c r="AD25" i="8"/>
  <c r="AF23" i="8"/>
  <c r="AE23" i="8"/>
  <c r="AD23" i="8"/>
  <c r="AF20" i="8"/>
  <c r="AE20" i="8"/>
  <c r="AD20" i="8"/>
  <c r="AF18" i="8"/>
  <c r="AE18" i="8"/>
  <c r="AD18" i="8"/>
  <c r="AF16" i="8"/>
  <c r="AE16" i="8"/>
  <c r="AD16" i="8"/>
  <c r="AF13" i="8"/>
  <c r="AE13" i="8"/>
  <c r="AD13" i="8"/>
  <c r="AF11" i="8"/>
  <c r="AE11" i="8"/>
  <c r="AD11" i="8"/>
  <c r="AF9" i="8"/>
  <c r="AE9" i="8"/>
  <c r="AD9" i="8"/>
  <c r="AD90" i="8" l="1"/>
  <c r="AE88" i="8"/>
  <c r="AD88" i="8"/>
  <c r="AD92" i="8"/>
  <c r="AG9" i="8" l="1"/>
  <c r="AG11" i="8"/>
  <c r="AG13" i="8"/>
  <c r="AG16" i="8"/>
  <c r="AG18" i="8"/>
  <c r="AG20" i="8"/>
  <c r="AG23" i="8"/>
  <c r="AG25" i="8"/>
  <c r="AG27" i="8"/>
  <c r="AG30" i="8"/>
  <c r="AG32" i="8"/>
  <c r="AG34" i="8"/>
  <c r="AG38" i="8"/>
  <c r="AG40" i="8"/>
  <c r="AG42" i="8"/>
  <c r="AG45" i="8"/>
  <c r="AG47" i="8"/>
  <c r="AG49" i="8"/>
  <c r="AG52" i="8"/>
  <c r="AG54" i="8"/>
  <c r="AG56" i="8"/>
  <c r="AG59" i="8"/>
  <c r="AG61" i="8"/>
  <c r="AG63" i="8"/>
  <c r="AG67" i="8"/>
  <c r="AG69" i="8"/>
  <c r="AG71" i="8"/>
  <c r="AG74" i="8"/>
  <c r="AG76" i="8"/>
  <c r="AG78" i="8"/>
  <c r="AG81" i="8"/>
  <c r="AG83" i="8"/>
  <c r="AG85" i="8"/>
  <c r="AB86" i="8"/>
  <c r="AC86" i="8"/>
  <c r="AB87" i="8"/>
  <c r="AB88" i="8" s="1"/>
  <c r="AC87" i="8"/>
  <c r="AC88" i="8" s="1"/>
  <c r="AB89" i="8"/>
  <c r="AC89" i="8"/>
  <c r="AC90" i="8" s="1"/>
  <c r="AB91" i="8"/>
  <c r="AB92" i="8" s="1"/>
  <c r="AC91" i="8"/>
  <c r="AA86" i="8"/>
  <c r="AA87" i="8"/>
  <c r="AA88" i="8"/>
  <c r="AA89" i="8"/>
  <c r="AA90" i="8" s="1"/>
  <c r="AA91" i="8"/>
  <c r="AA92" i="8"/>
  <c r="AA27" i="8"/>
  <c r="Z86" i="8"/>
  <c r="Z87" i="8"/>
  <c r="Z88" i="8" s="1"/>
  <c r="Z89" i="8"/>
  <c r="Z90" i="8" s="1"/>
  <c r="Z91" i="8"/>
  <c r="Z92" i="8" s="1"/>
  <c r="W86" i="8"/>
  <c r="X86" i="8"/>
  <c r="X88" i="8" s="1"/>
  <c r="Y86" i="8"/>
  <c r="W87" i="8"/>
  <c r="X87" i="8"/>
  <c r="Y87" i="8"/>
  <c r="W89" i="8"/>
  <c r="W90" i="8" s="1"/>
  <c r="X89" i="8"/>
  <c r="X90" i="8" s="1"/>
  <c r="Y89" i="8"/>
  <c r="W91" i="8"/>
  <c r="W92" i="8" s="1"/>
  <c r="X91" i="8"/>
  <c r="Y91" i="8"/>
  <c r="Y85" i="8"/>
  <c r="X85" i="8"/>
  <c r="W85" i="8"/>
  <c r="Y83" i="8"/>
  <c r="X83" i="8"/>
  <c r="W83" i="8"/>
  <c r="Y81" i="8"/>
  <c r="X81" i="8"/>
  <c r="W81" i="8"/>
  <c r="Y90" i="8" l="1"/>
  <c r="Y88" i="8"/>
  <c r="Y92" i="8"/>
  <c r="AB90" i="8"/>
  <c r="X92" i="8"/>
  <c r="W88" i="8"/>
  <c r="AC92" i="8"/>
  <c r="U86" i="8"/>
  <c r="U90" i="8" s="1"/>
  <c r="V86" i="8"/>
  <c r="U87" i="8"/>
  <c r="V87" i="8"/>
  <c r="V88" i="8" s="1"/>
  <c r="U89" i="8"/>
  <c r="V89" i="8"/>
  <c r="V90" i="8" s="1"/>
  <c r="U91" i="8"/>
  <c r="V91" i="8"/>
  <c r="V92" i="8" s="1"/>
  <c r="AF78" i="6"/>
  <c r="AE78" i="6"/>
  <c r="AD78" i="6"/>
  <c r="AC78" i="6"/>
  <c r="AB78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H78" i="6"/>
  <c r="G78" i="6"/>
  <c r="F78" i="6"/>
  <c r="E78" i="6"/>
  <c r="D78" i="6"/>
  <c r="C78" i="6"/>
  <c r="AF76" i="6"/>
  <c r="AE76" i="6"/>
  <c r="AD76" i="6"/>
  <c r="AC76" i="6"/>
  <c r="AB76" i="6"/>
  <c r="AA76" i="6"/>
  <c r="Z76" i="6"/>
  <c r="Y76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C76" i="6"/>
  <c r="AF74" i="6"/>
  <c r="AE74" i="6"/>
  <c r="AD74" i="6"/>
  <c r="AC74" i="6"/>
  <c r="AB74" i="6"/>
  <c r="AA74" i="6"/>
  <c r="Z74" i="6"/>
  <c r="Y74" i="6"/>
  <c r="X74" i="6"/>
  <c r="W74" i="6"/>
  <c r="V74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D74" i="6"/>
  <c r="C74" i="6"/>
  <c r="AF71" i="6"/>
  <c r="AE71" i="6"/>
  <c r="AD71" i="6"/>
  <c r="AC71" i="6"/>
  <c r="AB71" i="6"/>
  <c r="AA71" i="6"/>
  <c r="Z71" i="6"/>
  <c r="Y71" i="6"/>
  <c r="X71" i="6"/>
  <c r="W71" i="6"/>
  <c r="V71" i="6"/>
  <c r="U71" i="6"/>
  <c r="T71" i="6"/>
  <c r="S71" i="6"/>
  <c r="R71" i="6"/>
  <c r="Q71" i="6"/>
  <c r="P71" i="6"/>
  <c r="O71" i="6"/>
  <c r="N71" i="6"/>
  <c r="M71" i="6"/>
  <c r="L71" i="6"/>
  <c r="K71" i="6"/>
  <c r="J71" i="6"/>
  <c r="I71" i="6"/>
  <c r="H71" i="6"/>
  <c r="G71" i="6"/>
  <c r="F71" i="6"/>
  <c r="E71" i="6"/>
  <c r="D71" i="6"/>
  <c r="C71" i="6"/>
  <c r="AF69" i="6"/>
  <c r="AE69" i="6"/>
  <c r="AD69" i="6"/>
  <c r="AC69" i="6"/>
  <c r="AB69" i="6"/>
  <c r="AA69" i="6"/>
  <c r="Z69" i="6"/>
  <c r="Y69" i="6"/>
  <c r="X69" i="6"/>
  <c r="W69" i="6"/>
  <c r="V69" i="6"/>
  <c r="U69" i="6"/>
  <c r="T69" i="6"/>
  <c r="S69" i="6"/>
  <c r="R69" i="6"/>
  <c r="Q69" i="6"/>
  <c r="P69" i="6"/>
  <c r="O69" i="6"/>
  <c r="N69" i="6"/>
  <c r="M69" i="6"/>
  <c r="L69" i="6"/>
  <c r="K69" i="6"/>
  <c r="J69" i="6"/>
  <c r="I69" i="6"/>
  <c r="H69" i="6"/>
  <c r="G69" i="6"/>
  <c r="F69" i="6"/>
  <c r="E69" i="6"/>
  <c r="D69" i="6"/>
  <c r="C69" i="6"/>
  <c r="AF67" i="6"/>
  <c r="AE67" i="6"/>
  <c r="AD67" i="6"/>
  <c r="AC67" i="6"/>
  <c r="AB67" i="6"/>
  <c r="AA67" i="6"/>
  <c r="Z67" i="6"/>
  <c r="Y67" i="6"/>
  <c r="X67" i="6"/>
  <c r="W67" i="6"/>
  <c r="V67" i="6"/>
  <c r="U67" i="6"/>
  <c r="T67" i="6"/>
  <c r="S67" i="6"/>
  <c r="R67" i="6"/>
  <c r="Q67" i="6"/>
  <c r="P67" i="6"/>
  <c r="O67" i="6"/>
  <c r="N67" i="6"/>
  <c r="M67" i="6"/>
  <c r="L67" i="6"/>
  <c r="K67" i="6"/>
  <c r="J67" i="6"/>
  <c r="I67" i="6"/>
  <c r="H67" i="6"/>
  <c r="G67" i="6"/>
  <c r="F67" i="6"/>
  <c r="E67" i="6"/>
  <c r="D67" i="6"/>
  <c r="C67" i="6"/>
  <c r="AF63" i="6"/>
  <c r="AE63" i="6"/>
  <c r="AD63" i="6"/>
  <c r="AC63" i="6"/>
  <c r="AB63" i="6"/>
  <c r="AA63" i="6"/>
  <c r="Z63" i="6"/>
  <c r="Y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C63" i="6"/>
  <c r="AF61" i="6"/>
  <c r="AE61" i="6"/>
  <c r="AD61" i="6"/>
  <c r="AC61" i="6"/>
  <c r="AB61" i="6"/>
  <c r="AA61" i="6"/>
  <c r="Z61" i="6"/>
  <c r="Y61" i="6"/>
  <c r="X61" i="6"/>
  <c r="W61" i="6"/>
  <c r="V61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D61" i="6"/>
  <c r="C61" i="6"/>
  <c r="AF59" i="6"/>
  <c r="AE59" i="6"/>
  <c r="AD59" i="6"/>
  <c r="AC59" i="6"/>
  <c r="AB59" i="6"/>
  <c r="AA59" i="6"/>
  <c r="Z59" i="6"/>
  <c r="Y59" i="6"/>
  <c r="X59" i="6"/>
  <c r="W59" i="6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D59" i="6"/>
  <c r="C59" i="6"/>
  <c r="AF56" i="6"/>
  <c r="AE56" i="6"/>
  <c r="AD56" i="6"/>
  <c r="AC56" i="6"/>
  <c r="AB56" i="6"/>
  <c r="AA56" i="6"/>
  <c r="Z56" i="6"/>
  <c r="Y56" i="6"/>
  <c r="X56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D56" i="6"/>
  <c r="C56" i="6"/>
  <c r="AF54" i="6"/>
  <c r="AE54" i="6"/>
  <c r="AD54" i="6"/>
  <c r="AC54" i="6"/>
  <c r="AB54" i="6"/>
  <c r="AA54" i="6"/>
  <c r="Z54" i="6"/>
  <c r="Y54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C54" i="6"/>
  <c r="AF52" i="6"/>
  <c r="AE52" i="6"/>
  <c r="AD52" i="6"/>
  <c r="AC52" i="6"/>
  <c r="AB52" i="6"/>
  <c r="AA52" i="6"/>
  <c r="Z52" i="6"/>
  <c r="Y52" i="6"/>
  <c r="X52" i="6"/>
  <c r="W52" i="6"/>
  <c r="V52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C52" i="6"/>
  <c r="AF49" i="6"/>
  <c r="AE49" i="6"/>
  <c r="AD49" i="6"/>
  <c r="AC49" i="6"/>
  <c r="AB49" i="6"/>
  <c r="AA49" i="6"/>
  <c r="Z49" i="6"/>
  <c r="Y49" i="6"/>
  <c r="X49" i="6"/>
  <c r="W49" i="6"/>
  <c r="V49" i="6"/>
  <c r="U49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F49" i="6"/>
  <c r="E49" i="6"/>
  <c r="D49" i="6"/>
  <c r="C49" i="6"/>
  <c r="AF47" i="6"/>
  <c r="AE47" i="6"/>
  <c r="AD47" i="6"/>
  <c r="AC47" i="6"/>
  <c r="AB47" i="6"/>
  <c r="AA47" i="6"/>
  <c r="Z47" i="6"/>
  <c r="Y47" i="6"/>
  <c r="X47" i="6"/>
  <c r="W47" i="6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D47" i="6"/>
  <c r="C47" i="6"/>
  <c r="AF45" i="6"/>
  <c r="AE45" i="6"/>
  <c r="AD45" i="6"/>
  <c r="AC45" i="6"/>
  <c r="AB45" i="6"/>
  <c r="AA45" i="6"/>
  <c r="Z45" i="6"/>
  <c r="Y45" i="6"/>
  <c r="X45" i="6"/>
  <c r="W45" i="6"/>
  <c r="V45" i="6"/>
  <c r="U45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E45" i="6"/>
  <c r="D45" i="6"/>
  <c r="C45" i="6"/>
  <c r="AF42" i="6"/>
  <c r="AE42" i="6"/>
  <c r="AD42" i="6"/>
  <c r="AC42" i="6"/>
  <c r="AB42" i="6"/>
  <c r="AA42" i="6"/>
  <c r="Z42" i="6"/>
  <c r="Y42" i="6"/>
  <c r="X42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AF40" i="6"/>
  <c r="AE40" i="6"/>
  <c r="AD40" i="6"/>
  <c r="AC40" i="6"/>
  <c r="AB40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AF38" i="6"/>
  <c r="AE38" i="6"/>
  <c r="AD38" i="6"/>
  <c r="AC38" i="6"/>
  <c r="AB38" i="6"/>
  <c r="AA38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AF78" i="5"/>
  <c r="AE78" i="5"/>
  <c r="AD78" i="5"/>
  <c r="AC78" i="5"/>
  <c r="AB78" i="5"/>
  <c r="AA78" i="5"/>
  <c r="Z78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AF76" i="5"/>
  <c r="AE76" i="5"/>
  <c r="AD76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AF74" i="5"/>
  <c r="AE74" i="5"/>
  <c r="AD74" i="5"/>
  <c r="AC74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AF71" i="5"/>
  <c r="AE71" i="5"/>
  <c r="AD71" i="5"/>
  <c r="AC71" i="5"/>
  <c r="AB71" i="5"/>
  <c r="AA71" i="5"/>
  <c r="Z71" i="5"/>
  <c r="Y71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AF69" i="5"/>
  <c r="AE69" i="5"/>
  <c r="AD69" i="5"/>
  <c r="AC69" i="5"/>
  <c r="AB69" i="5"/>
  <c r="AA69" i="5"/>
  <c r="Z69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AF67" i="5"/>
  <c r="AE67" i="5"/>
  <c r="AD67" i="5"/>
  <c r="AC67" i="5"/>
  <c r="AB67" i="5"/>
  <c r="AA67" i="5"/>
  <c r="Z67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AF61" i="5"/>
  <c r="AE61" i="5"/>
  <c r="AD61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AF59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AF49" i="5"/>
  <c r="AE49" i="5"/>
  <c r="AD49" i="5"/>
  <c r="AC49" i="5"/>
  <c r="AB49" i="5"/>
  <c r="AA49" i="5"/>
  <c r="Z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AF47" i="5"/>
  <c r="AE47" i="5"/>
  <c r="AD47" i="5"/>
  <c r="AC47" i="5"/>
  <c r="AB47" i="5"/>
  <c r="AA47" i="5"/>
  <c r="Z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AF45" i="5"/>
  <c r="AE45" i="5"/>
  <c r="AD45" i="5"/>
  <c r="AC45" i="5"/>
  <c r="AB45" i="5"/>
  <c r="AA45" i="5"/>
  <c r="Z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AF78" i="4"/>
  <c r="AE78" i="4"/>
  <c r="AD78" i="4"/>
  <c r="AC78" i="4"/>
  <c r="AB78" i="4"/>
  <c r="AA78" i="4"/>
  <c r="Z78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AF74" i="4"/>
  <c r="AE74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AF71" i="4"/>
  <c r="AE71" i="4"/>
  <c r="AD71" i="4"/>
  <c r="AC71" i="4"/>
  <c r="AB71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C71" i="4"/>
  <c r="AF69" i="4"/>
  <c r="AE69" i="4"/>
  <c r="AD69" i="4"/>
  <c r="AC69" i="4"/>
  <c r="AB69" i="4"/>
  <c r="AA69" i="4"/>
  <c r="Z69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C69" i="4"/>
  <c r="AF67" i="4"/>
  <c r="AE67" i="4"/>
  <c r="AD67" i="4"/>
  <c r="AC67" i="4"/>
  <c r="AB67" i="4"/>
  <c r="AA67" i="4"/>
  <c r="Z67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C67" i="4"/>
  <c r="AF63" i="4"/>
  <c r="AE63" i="4"/>
  <c r="AD63" i="4"/>
  <c r="AC63" i="4"/>
  <c r="AB63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AF61" i="4"/>
  <c r="AE61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AF54" i="4"/>
  <c r="AE54" i="4"/>
  <c r="AD54" i="4"/>
  <c r="AC54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AF52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AF49" i="4"/>
  <c r="AE49" i="4"/>
  <c r="AD49" i="4"/>
  <c r="AC49" i="4"/>
  <c r="AB49" i="4"/>
  <c r="AA49" i="4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AF47" i="4"/>
  <c r="AE47" i="4"/>
  <c r="AD47" i="4"/>
  <c r="AC47" i="4"/>
  <c r="AB47" i="4"/>
  <c r="AA47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AF45" i="4"/>
  <c r="AE45" i="4"/>
  <c r="AD45" i="4"/>
  <c r="AC45" i="4"/>
  <c r="AB45" i="4"/>
  <c r="AA45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D76" i="3"/>
  <c r="AC76" i="3"/>
  <c r="AB76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D74" i="3"/>
  <c r="AC74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D71" i="3"/>
  <c r="AC71" i="3"/>
  <c r="AB71" i="3"/>
  <c r="AA71" i="3"/>
  <c r="Z71" i="3"/>
  <c r="Y71" i="3"/>
  <c r="X71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D69" i="3"/>
  <c r="AC69" i="3"/>
  <c r="AB69" i="3"/>
  <c r="AA69" i="3"/>
  <c r="Z69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D67" i="3"/>
  <c r="AC67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D63" i="3"/>
  <c r="AC63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C9" i="3"/>
  <c r="Q9" i="3"/>
  <c r="Z9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D16" i="3"/>
  <c r="E16" i="3"/>
  <c r="F16" i="3"/>
  <c r="G16" i="3"/>
  <c r="H16" i="3"/>
  <c r="I16" i="3"/>
  <c r="J16" i="3"/>
  <c r="K16" i="3"/>
  <c r="L16" i="3"/>
  <c r="M16" i="3"/>
  <c r="N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D18" i="3"/>
  <c r="K18" i="3"/>
  <c r="L18" i="3"/>
  <c r="M18" i="3"/>
  <c r="N18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C30" i="3"/>
  <c r="D30" i="3"/>
  <c r="E30" i="3"/>
  <c r="F30" i="3"/>
  <c r="G30" i="3"/>
  <c r="J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T86" i="8"/>
  <c r="T90" i="8" s="1"/>
  <c r="T87" i="8"/>
  <c r="T89" i="8"/>
  <c r="T91" i="8"/>
  <c r="S86" i="8"/>
  <c r="S87" i="8"/>
  <c r="S89" i="8"/>
  <c r="S91" i="8"/>
  <c r="S85" i="8"/>
  <c r="S83" i="8"/>
  <c r="S81" i="8"/>
  <c r="R86" i="8"/>
  <c r="R90" i="8" s="1"/>
  <c r="R87" i="8"/>
  <c r="R89" i="8"/>
  <c r="R91" i="8"/>
  <c r="P86" i="8"/>
  <c r="Q86" i="8"/>
  <c r="P87" i="8"/>
  <c r="Q87" i="8"/>
  <c r="P89" i="8"/>
  <c r="Q89" i="8"/>
  <c r="P91" i="8"/>
  <c r="Q91" i="8"/>
  <c r="R78" i="8"/>
  <c r="Q78" i="8"/>
  <c r="P78" i="8"/>
  <c r="R76" i="8"/>
  <c r="Q76" i="8"/>
  <c r="P76" i="8"/>
  <c r="R74" i="8"/>
  <c r="Q74" i="8"/>
  <c r="P74" i="8"/>
  <c r="R71" i="8"/>
  <c r="Q71" i="8"/>
  <c r="P71" i="8"/>
  <c r="R69" i="8"/>
  <c r="Q69" i="8"/>
  <c r="P69" i="8"/>
  <c r="R67" i="8"/>
  <c r="Q67" i="8"/>
  <c r="P67" i="8"/>
  <c r="R63" i="8"/>
  <c r="Q63" i="8"/>
  <c r="P63" i="8"/>
  <c r="R61" i="8"/>
  <c r="Q61" i="8"/>
  <c r="P61" i="8"/>
  <c r="R59" i="8"/>
  <c r="Q59" i="8"/>
  <c r="P59" i="8"/>
  <c r="R56" i="8"/>
  <c r="Q56" i="8"/>
  <c r="P56" i="8"/>
  <c r="R54" i="8"/>
  <c r="Q54" i="8"/>
  <c r="P54" i="8"/>
  <c r="R52" i="8"/>
  <c r="Q52" i="8"/>
  <c r="P52" i="8"/>
  <c r="R49" i="8"/>
  <c r="Q49" i="8"/>
  <c r="P49" i="8"/>
  <c r="R47" i="8"/>
  <c r="Q47" i="8"/>
  <c r="P47" i="8"/>
  <c r="R45" i="8"/>
  <c r="Q45" i="8"/>
  <c r="P45" i="8"/>
  <c r="R42" i="8"/>
  <c r="Q42" i="8"/>
  <c r="P42" i="8"/>
  <c r="R40" i="8"/>
  <c r="Q40" i="8"/>
  <c r="P40" i="8"/>
  <c r="R38" i="8"/>
  <c r="Q38" i="8"/>
  <c r="P38" i="8"/>
  <c r="R34" i="8"/>
  <c r="Q34" i="8"/>
  <c r="P34" i="8"/>
  <c r="R32" i="8"/>
  <c r="Q32" i="8"/>
  <c r="P32" i="8"/>
  <c r="R30" i="8"/>
  <c r="Q30" i="8"/>
  <c r="P30" i="8"/>
  <c r="R27" i="8"/>
  <c r="Q27" i="8"/>
  <c r="P27" i="8"/>
  <c r="R25" i="8"/>
  <c r="Q25" i="8"/>
  <c r="P25" i="8"/>
  <c r="R23" i="8"/>
  <c r="Q23" i="8"/>
  <c r="P23" i="8"/>
  <c r="R20" i="8"/>
  <c r="Q20" i="8"/>
  <c r="P20" i="8"/>
  <c r="R18" i="8"/>
  <c r="Q18" i="8"/>
  <c r="P18" i="8"/>
  <c r="R16" i="8"/>
  <c r="Q16" i="8"/>
  <c r="P16" i="8"/>
  <c r="R13" i="8"/>
  <c r="Q13" i="8"/>
  <c r="P13" i="8"/>
  <c r="R11" i="8"/>
  <c r="Q11" i="8"/>
  <c r="P11" i="8"/>
  <c r="R9" i="8"/>
  <c r="Q9" i="8"/>
  <c r="P9" i="8"/>
  <c r="N86" i="8"/>
  <c r="O86" i="8"/>
  <c r="N87" i="8"/>
  <c r="O87" i="8"/>
  <c r="N89" i="8"/>
  <c r="O89" i="8"/>
  <c r="N91" i="8"/>
  <c r="O91" i="8"/>
  <c r="M86" i="8"/>
  <c r="M90" i="8" s="1"/>
  <c r="M87" i="8"/>
  <c r="M89" i="8"/>
  <c r="M91" i="8"/>
  <c r="L86" i="8"/>
  <c r="L90" i="8" s="1"/>
  <c r="L87" i="8"/>
  <c r="L89" i="8"/>
  <c r="L91" i="8"/>
  <c r="I86" i="8"/>
  <c r="J86" i="8"/>
  <c r="K86" i="8"/>
  <c r="I87" i="8"/>
  <c r="J87" i="8"/>
  <c r="K87" i="8"/>
  <c r="I89" i="8"/>
  <c r="J89" i="8"/>
  <c r="K89" i="8"/>
  <c r="I91" i="8"/>
  <c r="J91" i="8"/>
  <c r="K91" i="8"/>
  <c r="H86" i="8"/>
  <c r="H87" i="8"/>
  <c r="H89" i="8"/>
  <c r="H91" i="8"/>
  <c r="G86" i="8"/>
  <c r="G90" i="8" s="1"/>
  <c r="G87" i="8"/>
  <c r="G89" i="8"/>
  <c r="G91" i="8"/>
  <c r="G78" i="8"/>
  <c r="G76" i="8"/>
  <c r="G74" i="8"/>
  <c r="G71" i="8"/>
  <c r="G69" i="8"/>
  <c r="G67" i="8"/>
  <c r="G63" i="8"/>
  <c r="G61" i="8"/>
  <c r="G59" i="8"/>
  <c r="G56" i="8"/>
  <c r="G54" i="8"/>
  <c r="G52" i="8"/>
  <c r="G49" i="8"/>
  <c r="G47" i="8"/>
  <c r="G45" i="8"/>
  <c r="G42" i="8"/>
  <c r="G40" i="8"/>
  <c r="G38" i="8"/>
  <c r="G34" i="8"/>
  <c r="G32" i="8"/>
  <c r="G30" i="8"/>
  <c r="G27" i="8"/>
  <c r="G25" i="8"/>
  <c r="G23" i="8"/>
  <c r="G20" i="8"/>
  <c r="G18" i="8"/>
  <c r="G16" i="8"/>
  <c r="G13" i="8"/>
  <c r="G11" i="8"/>
  <c r="G9" i="8"/>
  <c r="F86" i="8"/>
  <c r="F87" i="8"/>
  <c r="F89" i="8"/>
  <c r="F91" i="8"/>
  <c r="E86" i="8"/>
  <c r="E87" i="8"/>
  <c r="E89" i="8"/>
  <c r="E91" i="8"/>
  <c r="D91" i="8"/>
  <c r="C91" i="8"/>
  <c r="D89" i="8"/>
  <c r="C89" i="8"/>
  <c r="D87" i="8"/>
  <c r="C87" i="8"/>
  <c r="D86" i="8"/>
  <c r="C86" i="8"/>
  <c r="AC85" i="8"/>
  <c r="AB85" i="8"/>
  <c r="AA85" i="8"/>
  <c r="Z85" i="8"/>
  <c r="V85" i="8"/>
  <c r="U85" i="8"/>
  <c r="T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C85" i="8"/>
  <c r="AC83" i="8"/>
  <c r="AB83" i="8"/>
  <c r="AA83" i="8"/>
  <c r="Z83" i="8"/>
  <c r="V83" i="8"/>
  <c r="U83" i="8"/>
  <c r="T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AC81" i="8"/>
  <c r="AB81" i="8"/>
  <c r="AA81" i="8"/>
  <c r="Z81" i="8"/>
  <c r="V81" i="8"/>
  <c r="U81" i="8"/>
  <c r="T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AC78" i="8"/>
  <c r="AB78" i="8"/>
  <c r="AA78" i="8"/>
  <c r="Z78" i="8"/>
  <c r="Y78" i="8"/>
  <c r="X78" i="8"/>
  <c r="W78" i="8"/>
  <c r="V78" i="8"/>
  <c r="U78" i="8"/>
  <c r="T78" i="8"/>
  <c r="S78" i="8"/>
  <c r="O78" i="8"/>
  <c r="N78" i="8"/>
  <c r="M78" i="8"/>
  <c r="L78" i="8"/>
  <c r="K78" i="8"/>
  <c r="J78" i="8"/>
  <c r="I78" i="8"/>
  <c r="H78" i="8"/>
  <c r="F78" i="8"/>
  <c r="E78" i="8"/>
  <c r="D78" i="8"/>
  <c r="C78" i="8"/>
  <c r="AC76" i="8"/>
  <c r="AB76" i="8"/>
  <c r="AA76" i="8"/>
  <c r="Z76" i="8"/>
  <c r="Y76" i="8"/>
  <c r="X76" i="8"/>
  <c r="W76" i="8"/>
  <c r="V76" i="8"/>
  <c r="U76" i="8"/>
  <c r="T76" i="8"/>
  <c r="S76" i="8"/>
  <c r="O76" i="8"/>
  <c r="N76" i="8"/>
  <c r="M76" i="8"/>
  <c r="L76" i="8"/>
  <c r="K76" i="8"/>
  <c r="J76" i="8"/>
  <c r="I76" i="8"/>
  <c r="H76" i="8"/>
  <c r="F76" i="8"/>
  <c r="E76" i="8"/>
  <c r="D76" i="8"/>
  <c r="C76" i="8"/>
  <c r="AC74" i="8"/>
  <c r="AB74" i="8"/>
  <c r="AA74" i="8"/>
  <c r="Z74" i="8"/>
  <c r="Y74" i="8"/>
  <c r="X74" i="8"/>
  <c r="W74" i="8"/>
  <c r="V74" i="8"/>
  <c r="U74" i="8"/>
  <c r="T74" i="8"/>
  <c r="S74" i="8"/>
  <c r="O74" i="8"/>
  <c r="N74" i="8"/>
  <c r="M74" i="8"/>
  <c r="L74" i="8"/>
  <c r="K74" i="8"/>
  <c r="J74" i="8"/>
  <c r="I74" i="8"/>
  <c r="H74" i="8"/>
  <c r="F74" i="8"/>
  <c r="E74" i="8"/>
  <c r="D74" i="8"/>
  <c r="C74" i="8"/>
  <c r="AC71" i="8"/>
  <c r="AB71" i="8"/>
  <c r="AA71" i="8"/>
  <c r="Z71" i="8"/>
  <c r="Y71" i="8"/>
  <c r="X71" i="8"/>
  <c r="W71" i="8"/>
  <c r="V71" i="8"/>
  <c r="U71" i="8"/>
  <c r="T71" i="8"/>
  <c r="S71" i="8"/>
  <c r="O71" i="8"/>
  <c r="N71" i="8"/>
  <c r="M71" i="8"/>
  <c r="L71" i="8"/>
  <c r="K71" i="8"/>
  <c r="J71" i="8"/>
  <c r="I71" i="8"/>
  <c r="H71" i="8"/>
  <c r="F71" i="8"/>
  <c r="E71" i="8"/>
  <c r="D71" i="8"/>
  <c r="C71" i="8"/>
  <c r="AC69" i="8"/>
  <c r="AB69" i="8"/>
  <c r="AA69" i="8"/>
  <c r="Z69" i="8"/>
  <c r="Y69" i="8"/>
  <c r="X69" i="8"/>
  <c r="W69" i="8"/>
  <c r="V69" i="8"/>
  <c r="U69" i="8"/>
  <c r="T69" i="8"/>
  <c r="S69" i="8"/>
  <c r="O69" i="8"/>
  <c r="N69" i="8"/>
  <c r="M69" i="8"/>
  <c r="L69" i="8"/>
  <c r="J69" i="8"/>
  <c r="I69" i="8"/>
  <c r="H69" i="8"/>
  <c r="F69" i="8"/>
  <c r="E69" i="8"/>
  <c r="D69" i="8"/>
  <c r="C69" i="8"/>
  <c r="AC67" i="8"/>
  <c r="AB67" i="8"/>
  <c r="AA67" i="8"/>
  <c r="Z67" i="8"/>
  <c r="Y67" i="8"/>
  <c r="X67" i="8"/>
  <c r="W67" i="8"/>
  <c r="V67" i="8"/>
  <c r="U67" i="8"/>
  <c r="T67" i="8"/>
  <c r="S67" i="8"/>
  <c r="O67" i="8"/>
  <c r="N67" i="8"/>
  <c r="M67" i="8"/>
  <c r="L67" i="8"/>
  <c r="K67" i="8"/>
  <c r="J67" i="8"/>
  <c r="I67" i="8"/>
  <c r="H67" i="8"/>
  <c r="F67" i="8"/>
  <c r="E67" i="8"/>
  <c r="D67" i="8"/>
  <c r="C67" i="8"/>
  <c r="AC63" i="8"/>
  <c r="AB63" i="8"/>
  <c r="AA63" i="8"/>
  <c r="Z63" i="8"/>
  <c r="Y63" i="8"/>
  <c r="X63" i="8"/>
  <c r="W63" i="8"/>
  <c r="V63" i="8"/>
  <c r="U63" i="8"/>
  <c r="T63" i="8"/>
  <c r="S63" i="8"/>
  <c r="O63" i="8"/>
  <c r="N63" i="8"/>
  <c r="M63" i="8"/>
  <c r="L63" i="8"/>
  <c r="K63" i="8"/>
  <c r="J63" i="8"/>
  <c r="I63" i="8"/>
  <c r="H63" i="8"/>
  <c r="F63" i="8"/>
  <c r="E63" i="8"/>
  <c r="D63" i="8"/>
  <c r="C63" i="8"/>
  <c r="AC61" i="8"/>
  <c r="AB61" i="8"/>
  <c r="AA61" i="8"/>
  <c r="Z61" i="8"/>
  <c r="Y61" i="8"/>
  <c r="X61" i="8"/>
  <c r="W61" i="8"/>
  <c r="V61" i="8"/>
  <c r="U61" i="8"/>
  <c r="T61" i="8"/>
  <c r="S61" i="8"/>
  <c r="O61" i="8"/>
  <c r="N61" i="8"/>
  <c r="M61" i="8"/>
  <c r="L61" i="8"/>
  <c r="K61" i="8"/>
  <c r="J61" i="8"/>
  <c r="I61" i="8"/>
  <c r="H61" i="8"/>
  <c r="F61" i="8"/>
  <c r="E61" i="8"/>
  <c r="D61" i="8"/>
  <c r="C61" i="8"/>
  <c r="AC59" i="8"/>
  <c r="AB59" i="8"/>
  <c r="AA59" i="8"/>
  <c r="Z59" i="8"/>
  <c r="Y59" i="8"/>
  <c r="X59" i="8"/>
  <c r="W59" i="8"/>
  <c r="V59" i="8"/>
  <c r="U59" i="8"/>
  <c r="T59" i="8"/>
  <c r="S59" i="8"/>
  <c r="O59" i="8"/>
  <c r="N59" i="8"/>
  <c r="M59" i="8"/>
  <c r="L59" i="8"/>
  <c r="K59" i="8"/>
  <c r="J59" i="8"/>
  <c r="I59" i="8"/>
  <c r="H59" i="8"/>
  <c r="F59" i="8"/>
  <c r="E59" i="8"/>
  <c r="D59" i="8"/>
  <c r="C59" i="8"/>
  <c r="AC56" i="8"/>
  <c r="AB56" i="8"/>
  <c r="AA56" i="8"/>
  <c r="Z56" i="8"/>
  <c r="Y56" i="8"/>
  <c r="X56" i="8"/>
  <c r="W56" i="8"/>
  <c r="V56" i="8"/>
  <c r="U56" i="8"/>
  <c r="T56" i="8"/>
  <c r="S56" i="8"/>
  <c r="O56" i="8"/>
  <c r="N56" i="8"/>
  <c r="M56" i="8"/>
  <c r="L56" i="8"/>
  <c r="K56" i="8"/>
  <c r="J56" i="8"/>
  <c r="I56" i="8"/>
  <c r="H56" i="8"/>
  <c r="F56" i="8"/>
  <c r="E56" i="8"/>
  <c r="D56" i="8"/>
  <c r="C56" i="8"/>
  <c r="AC54" i="8"/>
  <c r="AB54" i="8"/>
  <c r="AA54" i="8"/>
  <c r="Z54" i="8"/>
  <c r="Y54" i="8"/>
  <c r="X54" i="8"/>
  <c r="W54" i="8"/>
  <c r="V54" i="8"/>
  <c r="U54" i="8"/>
  <c r="T54" i="8"/>
  <c r="S54" i="8"/>
  <c r="O54" i="8"/>
  <c r="N54" i="8"/>
  <c r="M54" i="8"/>
  <c r="L54" i="8"/>
  <c r="K54" i="8"/>
  <c r="J54" i="8"/>
  <c r="I54" i="8"/>
  <c r="H54" i="8"/>
  <c r="F54" i="8"/>
  <c r="E54" i="8"/>
  <c r="D54" i="8"/>
  <c r="C54" i="8"/>
  <c r="AC52" i="8"/>
  <c r="AB52" i="8"/>
  <c r="AA52" i="8"/>
  <c r="Z52" i="8"/>
  <c r="Y52" i="8"/>
  <c r="X52" i="8"/>
  <c r="W52" i="8"/>
  <c r="V52" i="8"/>
  <c r="U52" i="8"/>
  <c r="T52" i="8"/>
  <c r="S52" i="8"/>
  <c r="O52" i="8"/>
  <c r="N52" i="8"/>
  <c r="M52" i="8"/>
  <c r="L52" i="8"/>
  <c r="K52" i="8"/>
  <c r="J52" i="8"/>
  <c r="I52" i="8"/>
  <c r="H52" i="8"/>
  <c r="F52" i="8"/>
  <c r="E52" i="8"/>
  <c r="D52" i="8"/>
  <c r="C52" i="8"/>
  <c r="AC49" i="8"/>
  <c r="AB49" i="8"/>
  <c r="AA49" i="8"/>
  <c r="Z49" i="8"/>
  <c r="Y49" i="8"/>
  <c r="X49" i="8"/>
  <c r="W49" i="8"/>
  <c r="V49" i="8"/>
  <c r="U49" i="8"/>
  <c r="T49" i="8"/>
  <c r="S49" i="8"/>
  <c r="O49" i="8"/>
  <c r="N49" i="8"/>
  <c r="M49" i="8"/>
  <c r="L49" i="8"/>
  <c r="K49" i="8"/>
  <c r="J49" i="8"/>
  <c r="I49" i="8"/>
  <c r="H49" i="8"/>
  <c r="F49" i="8"/>
  <c r="E49" i="8"/>
  <c r="D49" i="8"/>
  <c r="C49" i="8"/>
  <c r="AC47" i="8"/>
  <c r="AB47" i="8"/>
  <c r="AA47" i="8"/>
  <c r="Z47" i="8"/>
  <c r="Y47" i="8"/>
  <c r="X47" i="8"/>
  <c r="W47" i="8"/>
  <c r="V47" i="8"/>
  <c r="U47" i="8"/>
  <c r="T47" i="8"/>
  <c r="S47" i="8"/>
  <c r="O47" i="8"/>
  <c r="N47" i="8"/>
  <c r="M47" i="8"/>
  <c r="L47" i="8"/>
  <c r="K47" i="8"/>
  <c r="J47" i="8"/>
  <c r="I47" i="8"/>
  <c r="H47" i="8"/>
  <c r="F47" i="8"/>
  <c r="E47" i="8"/>
  <c r="D47" i="8"/>
  <c r="C47" i="8"/>
  <c r="AC45" i="8"/>
  <c r="AB45" i="8"/>
  <c r="AA45" i="8"/>
  <c r="Z45" i="8"/>
  <c r="Y45" i="8"/>
  <c r="X45" i="8"/>
  <c r="W45" i="8"/>
  <c r="V45" i="8"/>
  <c r="U45" i="8"/>
  <c r="T45" i="8"/>
  <c r="S45" i="8"/>
  <c r="O45" i="8"/>
  <c r="N45" i="8"/>
  <c r="M45" i="8"/>
  <c r="L45" i="8"/>
  <c r="K45" i="8"/>
  <c r="J45" i="8"/>
  <c r="I45" i="8"/>
  <c r="F45" i="8"/>
  <c r="E45" i="8"/>
  <c r="D45" i="8"/>
  <c r="C45" i="8"/>
  <c r="AC42" i="8"/>
  <c r="AB42" i="8"/>
  <c r="AA42" i="8"/>
  <c r="Z42" i="8"/>
  <c r="Y42" i="8"/>
  <c r="X42" i="8"/>
  <c r="W42" i="8"/>
  <c r="V42" i="8"/>
  <c r="U42" i="8"/>
  <c r="T42" i="8"/>
  <c r="S42" i="8"/>
  <c r="O42" i="8"/>
  <c r="N42" i="8"/>
  <c r="M42" i="8"/>
  <c r="L42" i="8"/>
  <c r="K42" i="8"/>
  <c r="J42" i="8"/>
  <c r="I42" i="8"/>
  <c r="H42" i="8"/>
  <c r="F42" i="8"/>
  <c r="E42" i="8"/>
  <c r="D42" i="8"/>
  <c r="C42" i="8"/>
  <c r="AC40" i="8"/>
  <c r="AB40" i="8"/>
  <c r="AA40" i="8"/>
  <c r="Z40" i="8"/>
  <c r="Y40" i="8"/>
  <c r="X40" i="8"/>
  <c r="W40" i="8"/>
  <c r="V40" i="8"/>
  <c r="U40" i="8"/>
  <c r="T40" i="8"/>
  <c r="S40" i="8"/>
  <c r="O40" i="8"/>
  <c r="N40" i="8"/>
  <c r="M40" i="8"/>
  <c r="L40" i="8"/>
  <c r="K40" i="8"/>
  <c r="J40" i="8"/>
  <c r="I40" i="8"/>
  <c r="H40" i="8"/>
  <c r="F40" i="8"/>
  <c r="E40" i="8"/>
  <c r="D40" i="8"/>
  <c r="C40" i="8"/>
  <c r="AC38" i="8"/>
  <c r="AB38" i="8"/>
  <c r="AA38" i="8"/>
  <c r="Z38" i="8"/>
  <c r="Y38" i="8"/>
  <c r="X38" i="8"/>
  <c r="W38" i="8"/>
  <c r="V38" i="8"/>
  <c r="U38" i="8"/>
  <c r="T38" i="8"/>
  <c r="S38" i="8"/>
  <c r="O38" i="8"/>
  <c r="N38" i="8"/>
  <c r="M38" i="8"/>
  <c r="L38" i="8"/>
  <c r="K38" i="8"/>
  <c r="J38" i="8"/>
  <c r="I38" i="8"/>
  <c r="H38" i="8"/>
  <c r="F38" i="8"/>
  <c r="E38" i="8"/>
  <c r="D38" i="8"/>
  <c r="C38" i="8"/>
  <c r="AC34" i="8"/>
  <c r="AB34" i="8"/>
  <c r="AA34" i="8"/>
  <c r="Z34" i="8"/>
  <c r="Y34" i="8"/>
  <c r="X34" i="8"/>
  <c r="W34" i="8"/>
  <c r="V34" i="8"/>
  <c r="U34" i="8"/>
  <c r="T34" i="8"/>
  <c r="S34" i="8"/>
  <c r="O34" i="8"/>
  <c r="N34" i="8"/>
  <c r="M34" i="8"/>
  <c r="L34" i="8"/>
  <c r="K34" i="8"/>
  <c r="J34" i="8"/>
  <c r="I34" i="8"/>
  <c r="H34" i="8"/>
  <c r="F34" i="8"/>
  <c r="E34" i="8"/>
  <c r="D34" i="8"/>
  <c r="C34" i="8"/>
  <c r="AC32" i="8"/>
  <c r="AB32" i="8"/>
  <c r="AA32" i="8"/>
  <c r="Z32" i="8"/>
  <c r="Y32" i="8"/>
  <c r="X32" i="8"/>
  <c r="W32" i="8"/>
  <c r="V32" i="8"/>
  <c r="U32" i="8"/>
  <c r="T32" i="8"/>
  <c r="S32" i="8"/>
  <c r="O32" i="8"/>
  <c r="N32" i="8"/>
  <c r="M32" i="8"/>
  <c r="L32" i="8"/>
  <c r="K32" i="8"/>
  <c r="J32" i="8"/>
  <c r="I32" i="8"/>
  <c r="H32" i="8"/>
  <c r="F32" i="8"/>
  <c r="E32" i="8"/>
  <c r="D32" i="8"/>
  <c r="C32" i="8"/>
  <c r="AC30" i="8"/>
  <c r="AB30" i="8"/>
  <c r="AA30" i="8"/>
  <c r="Z30" i="8"/>
  <c r="Y30" i="8"/>
  <c r="X30" i="8"/>
  <c r="W30" i="8"/>
  <c r="V30" i="8"/>
  <c r="U30" i="8"/>
  <c r="T30" i="8"/>
  <c r="S30" i="8"/>
  <c r="O30" i="8"/>
  <c r="N30" i="8"/>
  <c r="M30" i="8"/>
  <c r="L30" i="8"/>
  <c r="K30" i="8"/>
  <c r="J30" i="8"/>
  <c r="I30" i="8"/>
  <c r="H30" i="8"/>
  <c r="F30" i="8"/>
  <c r="E30" i="8"/>
  <c r="D30" i="8"/>
  <c r="C30" i="8"/>
  <c r="AC27" i="8"/>
  <c r="AB27" i="8"/>
  <c r="Z27" i="8"/>
  <c r="Y27" i="8"/>
  <c r="X27" i="8"/>
  <c r="W27" i="8"/>
  <c r="V27" i="8"/>
  <c r="U27" i="8"/>
  <c r="T27" i="8"/>
  <c r="S27" i="8"/>
  <c r="O27" i="8"/>
  <c r="N27" i="8"/>
  <c r="M27" i="8"/>
  <c r="L27" i="8"/>
  <c r="K27" i="8"/>
  <c r="J27" i="8"/>
  <c r="I27" i="8"/>
  <c r="H27" i="8"/>
  <c r="F27" i="8"/>
  <c r="E27" i="8"/>
  <c r="D27" i="8"/>
  <c r="C27" i="8"/>
  <c r="AC25" i="8"/>
  <c r="AB25" i="8"/>
  <c r="AA25" i="8"/>
  <c r="Z25" i="8"/>
  <c r="Y25" i="8"/>
  <c r="X25" i="8"/>
  <c r="W25" i="8"/>
  <c r="V25" i="8"/>
  <c r="U25" i="8"/>
  <c r="T25" i="8"/>
  <c r="S25" i="8"/>
  <c r="O25" i="8"/>
  <c r="N25" i="8"/>
  <c r="M25" i="8"/>
  <c r="L25" i="8"/>
  <c r="K25" i="8"/>
  <c r="J25" i="8"/>
  <c r="I25" i="8"/>
  <c r="H25" i="8"/>
  <c r="F25" i="8"/>
  <c r="E25" i="8"/>
  <c r="D25" i="8"/>
  <c r="C25" i="8"/>
  <c r="AC23" i="8"/>
  <c r="AB23" i="8"/>
  <c r="AA23" i="8"/>
  <c r="Z23" i="8"/>
  <c r="Y23" i="8"/>
  <c r="X23" i="8"/>
  <c r="W23" i="8"/>
  <c r="V23" i="8"/>
  <c r="U23" i="8"/>
  <c r="T23" i="8"/>
  <c r="S23" i="8"/>
  <c r="O23" i="8"/>
  <c r="N23" i="8"/>
  <c r="M23" i="8"/>
  <c r="L23" i="8"/>
  <c r="K23" i="8"/>
  <c r="J23" i="8"/>
  <c r="I23" i="8"/>
  <c r="H23" i="8"/>
  <c r="F23" i="8"/>
  <c r="E23" i="8"/>
  <c r="D23" i="8"/>
  <c r="C23" i="8"/>
  <c r="AC20" i="8"/>
  <c r="AB20" i="8"/>
  <c r="AA20" i="8"/>
  <c r="Z20" i="8"/>
  <c r="Y20" i="8"/>
  <c r="X20" i="8"/>
  <c r="W20" i="8"/>
  <c r="V20" i="8"/>
  <c r="U20" i="8"/>
  <c r="T20" i="8"/>
  <c r="S20" i="8"/>
  <c r="O20" i="8"/>
  <c r="N20" i="8"/>
  <c r="M20" i="8"/>
  <c r="L20" i="8"/>
  <c r="K20" i="8"/>
  <c r="J20" i="8"/>
  <c r="I20" i="8"/>
  <c r="H20" i="8"/>
  <c r="F20" i="8"/>
  <c r="E20" i="8"/>
  <c r="D20" i="8"/>
  <c r="C20" i="8"/>
  <c r="AC18" i="8"/>
  <c r="AB18" i="8"/>
  <c r="AA18" i="8"/>
  <c r="Z18" i="8"/>
  <c r="Y18" i="8"/>
  <c r="X18" i="8"/>
  <c r="W18" i="8"/>
  <c r="V18" i="8"/>
  <c r="U18" i="8"/>
  <c r="T18" i="8"/>
  <c r="S18" i="8"/>
  <c r="O18" i="8"/>
  <c r="N18" i="8"/>
  <c r="M18" i="8"/>
  <c r="L18" i="8"/>
  <c r="K18" i="8"/>
  <c r="J18" i="8"/>
  <c r="I18" i="8"/>
  <c r="H18" i="8"/>
  <c r="F18" i="8"/>
  <c r="E18" i="8"/>
  <c r="D18" i="8"/>
  <c r="C18" i="8"/>
  <c r="AC16" i="8"/>
  <c r="AB16" i="8"/>
  <c r="AA16" i="8"/>
  <c r="Z16" i="8"/>
  <c r="Y16" i="8"/>
  <c r="X16" i="8"/>
  <c r="W16" i="8"/>
  <c r="V16" i="8"/>
  <c r="U16" i="8"/>
  <c r="T16" i="8"/>
  <c r="S16" i="8"/>
  <c r="O16" i="8"/>
  <c r="N16" i="8"/>
  <c r="M16" i="8"/>
  <c r="L16" i="8"/>
  <c r="K16" i="8"/>
  <c r="J16" i="8"/>
  <c r="I16" i="8"/>
  <c r="H16" i="8"/>
  <c r="F16" i="8"/>
  <c r="E16" i="8"/>
  <c r="D16" i="8"/>
  <c r="C16" i="8"/>
  <c r="AC13" i="8"/>
  <c r="AB13" i="8"/>
  <c r="AA13" i="8"/>
  <c r="Z13" i="8"/>
  <c r="Y13" i="8"/>
  <c r="X13" i="8"/>
  <c r="W13" i="8"/>
  <c r="V13" i="8"/>
  <c r="U13" i="8"/>
  <c r="T13" i="8"/>
  <c r="S13" i="8"/>
  <c r="O13" i="8"/>
  <c r="N13" i="8"/>
  <c r="M13" i="8"/>
  <c r="L13" i="8"/>
  <c r="K13" i="8"/>
  <c r="J13" i="8"/>
  <c r="I13" i="8"/>
  <c r="H13" i="8"/>
  <c r="F13" i="8"/>
  <c r="E13" i="8"/>
  <c r="D13" i="8"/>
  <c r="C13" i="8"/>
  <c r="AC11" i="8"/>
  <c r="AB11" i="8"/>
  <c r="AA11" i="8"/>
  <c r="Z11" i="8"/>
  <c r="Y11" i="8"/>
  <c r="X11" i="8"/>
  <c r="W11" i="8"/>
  <c r="V11" i="8"/>
  <c r="U11" i="8"/>
  <c r="T11" i="8"/>
  <c r="S11" i="8"/>
  <c r="O11" i="8"/>
  <c r="N11" i="8"/>
  <c r="M11" i="8"/>
  <c r="L11" i="8"/>
  <c r="K11" i="8"/>
  <c r="J11" i="8"/>
  <c r="I11" i="8"/>
  <c r="H11" i="8"/>
  <c r="F11" i="8"/>
  <c r="E11" i="8"/>
  <c r="D11" i="8"/>
  <c r="C11" i="8"/>
  <c r="AC9" i="8"/>
  <c r="AB9" i="8"/>
  <c r="AA9" i="8"/>
  <c r="Z9" i="8"/>
  <c r="Y9" i="8"/>
  <c r="X9" i="8"/>
  <c r="W9" i="8"/>
  <c r="V9" i="8"/>
  <c r="U9" i="8"/>
  <c r="T9" i="8"/>
  <c r="S9" i="8"/>
  <c r="O9" i="8"/>
  <c r="N9" i="8"/>
  <c r="M9" i="8"/>
  <c r="L9" i="8"/>
  <c r="K9" i="8"/>
  <c r="J9" i="8"/>
  <c r="I9" i="8"/>
  <c r="H9" i="8"/>
  <c r="F9" i="8"/>
  <c r="E9" i="8"/>
  <c r="D9" i="8"/>
  <c r="C9" i="8"/>
  <c r="U92" i="8" l="1"/>
  <c r="U88" i="8"/>
  <c r="J88" i="8"/>
  <c r="O88" i="8"/>
  <c r="P88" i="8"/>
  <c r="O92" i="8"/>
  <c r="S90" i="8"/>
  <c r="I88" i="8"/>
  <c r="Q90" i="8"/>
  <c r="I92" i="8"/>
  <c r="S88" i="8"/>
  <c r="N88" i="8"/>
  <c r="P90" i="8"/>
  <c r="T92" i="8"/>
  <c r="Q88" i="8"/>
  <c r="L88" i="8"/>
  <c r="F90" i="8"/>
  <c r="F92" i="8"/>
  <c r="R88" i="8"/>
  <c r="N92" i="8"/>
  <c r="O90" i="8"/>
  <c r="E92" i="8"/>
  <c r="G88" i="8"/>
  <c r="M92" i="8"/>
  <c r="Q92" i="8"/>
  <c r="R92" i="8"/>
  <c r="T88" i="8"/>
  <c r="N90" i="8"/>
  <c r="P92" i="8"/>
  <c r="S92" i="8"/>
  <c r="E88" i="8"/>
  <c r="J90" i="8"/>
  <c r="L92" i="8"/>
  <c r="M88" i="8"/>
  <c r="I90" i="8"/>
  <c r="F88" i="8"/>
  <c r="G92" i="8"/>
  <c r="J92" i="8"/>
  <c r="E90" i="8"/>
  <c r="K90" i="8"/>
  <c r="K92" i="8"/>
  <c r="K88" i="8"/>
  <c r="H88" i="8"/>
  <c r="H90" i="8"/>
  <c r="H92" i="8"/>
  <c r="C88" i="8"/>
  <c r="D88" i="8"/>
  <c r="C90" i="8"/>
  <c r="D90" i="8"/>
  <c r="C92" i="8"/>
  <c r="D92" i="8"/>
  <c r="AF86" i="7" l="1"/>
  <c r="AF87" i="7"/>
  <c r="AF89" i="7"/>
  <c r="AF91" i="7"/>
  <c r="AF85" i="7"/>
  <c r="AF83" i="7"/>
  <c r="AF81" i="7"/>
  <c r="AF78" i="7"/>
  <c r="AF76" i="7"/>
  <c r="AF74" i="7"/>
  <c r="AF71" i="7"/>
  <c r="AF69" i="7"/>
  <c r="AF67" i="7"/>
  <c r="AF63" i="7"/>
  <c r="AF61" i="7"/>
  <c r="AF59" i="7"/>
  <c r="AF56" i="7"/>
  <c r="AF54" i="7"/>
  <c r="AF52" i="7"/>
  <c r="AF49" i="7"/>
  <c r="AF47" i="7"/>
  <c r="AF45" i="7"/>
  <c r="AF42" i="7"/>
  <c r="AF40" i="7"/>
  <c r="AF38" i="7"/>
  <c r="AF34" i="7"/>
  <c r="AF32" i="7"/>
  <c r="AF30" i="7"/>
  <c r="AF27" i="7"/>
  <c r="AF25" i="7"/>
  <c r="AF23" i="7"/>
  <c r="AF20" i="7"/>
  <c r="AF18" i="7"/>
  <c r="AF16" i="7"/>
  <c r="AF13" i="7"/>
  <c r="AF11" i="7"/>
  <c r="AF9" i="7"/>
  <c r="AD86" i="7"/>
  <c r="AE86" i="7"/>
  <c r="AD87" i="7"/>
  <c r="AE87" i="7"/>
  <c r="AD89" i="7"/>
  <c r="AE89" i="7"/>
  <c r="AD91" i="7"/>
  <c r="AE91" i="7"/>
  <c r="AF92" i="7" l="1"/>
  <c r="AF90" i="7"/>
  <c r="AE92" i="7"/>
  <c r="AF88" i="7"/>
  <c r="AE88" i="7"/>
  <c r="AD88" i="7"/>
  <c r="AD92" i="7"/>
  <c r="AE90" i="7"/>
  <c r="AD90" i="7"/>
  <c r="AC85" i="7"/>
  <c r="AC83" i="7"/>
  <c r="AC81" i="7"/>
  <c r="AC86" i="7"/>
  <c r="AC87" i="7"/>
  <c r="AC89" i="7"/>
  <c r="AC91" i="7"/>
  <c r="AC61" i="7"/>
  <c r="AC78" i="7"/>
  <c r="AC76" i="7"/>
  <c r="AC74" i="7"/>
  <c r="AC71" i="7"/>
  <c r="AC69" i="7"/>
  <c r="AC67" i="7"/>
  <c r="AC63" i="7"/>
  <c r="AC59" i="7"/>
  <c r="AC56" i="7"/>
  <c r="AC54" i="7"/>
  <c r="AC52" i="7"/>
  <c r="AC49" i="7"/>
  <c r="AC47" i="7"/>
  <c r="AC45" i="7"/>
  <c r="AC42" i="7"/>
  <c r="AC40" i="7"/>
  <c r="AC38" i="7"/>
  <c r="AC34" i="7"/>
  <c r="AC32" i="7"/>
  <c r="AC30" i="7"/>
  <c r="AC27" i="7"/>
  <c r="AC25" i="7"/>
  <c r="AC23" i="7"/>
  <c r="AC20" i="7"/>
  <c r="AC18" i="7"/>
  <c r="AC16" i="7"/>
  <c r="AC13" i="7"/>
  <c r="AC11" i="7"/>
  <c r="AC9" i="7"/>
  <c r="AB86" i="7"/>
  <c r="AB87" i="7"/>
  <c r="AB89" i="7"/>
  <c r="AB91" i="7"/>
  <c r="Y86" i="7"/>
  <c r="Z86" i="7"/>
  <c r="Z90" i="7" s="1"/>
  <c r="AA86" i="7"/>
  <c r="Y87" i="7"/>
  <c r="Z87" i="7"/>
  <c r="AA87" i="7"/>
  <c r="Y89" i="7"/>
  <c r="Z89" i="7"/>
  <c r="AA89" i="7"/>
  <c r="Y91" i="7"/>
  <c r="Z91" i="7"/>
  <c r="AA91" i="7"/>
  <c r="AA85" i="7"/>
  <c r="Z85" i="7"/>
  <c r="Y85" i="7"/>
  <c r="AA83" i="7"/>
  <c r="Z83" i="7"/>
  <c r="Y83" i="7"/>
  <c r="AA81" i="7"/>
  <c r="Z81" i="7"/>
  <c r="Y81" i="7"/>
  <c r="AA78" i="7"/>
  <c r="Z78" i="7"/>
  <c r="Y78" i="7"/>
  <c r="AA76" i="7"/>
  <c r="Z76" i="7"/>
  <c r="Y76" i="7"/>
  <c r="AA74" i="7"/>
  <c r="Z74" i="7"/>
  <c r="Y74" i="7"/>
  <c r="AA71" i="7"/>
  <c r="Z71" i="7"/>
  <c r="Y71" i="7"/>
  <c r="AA69" i="7"/>
  <c r="Z69" i="7"/>
  <c r="Y69" i="7"/>
  <c r="AA67" i="7"/>
  <c r="Z67" i="7"/>
  <c r="Y67" i="7"/>
  <c r="AA63" i="7"/>
  <c r="Z63" i="7"/>
  <c r="Y63" i="7"/>
  <c r="AA61" i="7"/>
  <c r="Z61" i="7"/>
  <c r="Y61" i="7"/>
  <c r="AA59" i="7"/>
  <c r="Z59" i="7"/>
  <c r="Y59" i="7"/>
  <c r="AA56" i="7"/>
  <c r="Z56" i="7"/>
  <c r="Y56" i="7"/>
  <c r="AA54" i="7"/>
  <c r="Z54" i="7"/>
  <c r="Y54" i="7"/>
  <c r="AA52" i="7"/>
  <c r="Z52" i="7"/>
  <c r="Y52" i="7"/>
  <c r="AA49" i="7"/>
  <c r="Z49" i="7"/>
  <c r="Y49" i="7"/>
  <c r="AA47" i="7"/>
  <c r="Z47" i="7"/>
  <c r="Y47" i="7"/>
  <c r="AA45" i="7"/>
  <c r="Z45" i="7"/>
  <c r="Y45" i="7"/>
  <c r="AA42" i="7"/>
  <c r="Z42" i="7"/>
  <c r="Y42" i="7"/>
  <c r="AA40" i="7"/>
  <c r="Z40" i="7"/>
  <c r="Y40" i="7"/>
  <c r="AA38" i="7"/>
  <c r="Z38" i="7"/>
  <c r="Y38" i="7"/>
  <c r="AA34" i="7"/>
  <c r="Z34" i="7"/>
  <c r="Y34" i="7"/>
  <c r="AA32" i="7"/>
  <c r="Z32" i="7"/>
  <c r="Y32" i="7"/>
  <c r="AA30" i="7"/>
  <c r="Z30" i="7"/>
  <c r="Y30" i="7"/>
  <c r="AA27" i="7"/>
  <c r="Z27" i="7"/>
  <c r="Y27" i="7"/>
  <c r="AA25" i="7"/>
  <c r="Z25" i="7"/>
  <c r="Y25" i="7"/>
  <c r="AA23" i="7"/>
  <c r="Z23" i="7"/>
  <c r="Y23" i="7"/>
  <c r="AA20" i="7"/>
  <c r="Z20" i="7"/>
  <c r="Y20" i="7"/>
  <c r="AA18" i="7"/>
  <c r="Z18" i="7"/>
  <c r="Y18" i="7"/>
  <c r="AA16" i="7"/>
  <c r="Z16" i="7"/>
  <c r="Y16" i="7"/>
  <c r="AA13" i="7"/>
  <c r="Z13" i="7"/>
  <c r="Y13" i="7"/>
  <c r="AA11" i="7"/>
  <c r="Z11" i="7"/>
  <c r="Y11" i="7"/>
  <c r="AA9" i="7"/>
  <c r="Z9" i="7"/>
  <c r="Y9" i="7"/>
  <c r="AC90" i="7" l="1"/>
  <c r="AB92" i="7"/>
  <c r="AA88" i="7"/>
  <c r="Y92" i="7"/>
  <c r="AB88" i="7"/>
  <c r="AC88" i="7"/>
  <c r="AA92" i="7"/>
  <c r="AA90" i="7"/>
  <c r="AB90" i="7"/>
  <c r="Y90" i="7"/>
  <c r="Z92" i="7"/>
  <c r="Z88" i="7"/>
  <c r="AC92" i="7"/>
  <c r="Y88" i="7"/>
  <c r="W86" i="7"/>
  <c r="X86" i="7"/>
  <c r="W87" i="7"/>
  <c r="X87" i="7"/>
  <c r="W89" i="7"/>
  <c r="X89" i="7"/>
  <c r="W91" i="7"/>
  <c r="X91" i="7"/>
  <c r="R86" i="7"/>
  <c r="S86" i="7"/>
  <c r="T86" i="7"/>
  <c r="U86" i="7"/>
  <c r="V86" i="7"/>
  <c r="R87" i="7"/>
  <c r="S87" i="7"/>
  <c r="T87" i="7"/>
  <c r="U87" i="7"/>
  <c r="V87" i="7"/>
  <c r="R89" i="7"/>
  <c r="S89" i="7"/>
  <c r="T89" i="7"/>
  <c r="U89" i="7"/>
  <c r="V89" i="7"/>
  <c r="R91" i="7"/>
  <c r="S91" i="7"/>
  <c r="T91" i="7"/>
  <c r="U91" i="7"/>
  <c r="V91" i="7"/>
  <c r="V85" i="7"/>
  <c r="U85" i="7"/>
  <c r="T85" i="7"/>
  <c r="S85" i="7"/>
  <c r="R85" i="7"/>
  <c r="V83" i="7"/>
  <c r="U83" i="7"/>
  <c r="T83" i="7"/>
  <c r="S83" i="7"/>
  <c r="R83" i="7"/>
  <c r="V81" i="7"/>
  <c r="U81" i="7"/>
  <c r="T81" i="7"/>
  <c r="S81" i="7"/>
  <c r="R81" i="7"/>
  <c r="V56" i="7"/>
  <c r="V78" i="7"/>
  <c r="U78" i="7"/>
  <c r="T78" i="7"/>
  <c r="S78" i="7"/>
  <c r="R78" i="7"/>
  <c r="V76" i="7"/>
  <c r="U76" i="7"/>
  <c r="T76" i="7"/>
  <c r="S76" i="7"/>
  <c r="R76" i="7"/>
  <c r="V74" i="7"/>
  <c r="U74" i="7"/>
  <c r="T74" i="7"/>
  <c r="S74" i="7"/>
  <c r="R74" i="7"/>
  <c r="V71" i="7"/>
  <c r="U71" i="7"/>
  <c r="T71" i="7"/>
  <c r="S71" i="7"/>
  <c r="R71" i="7"/>
  <c r="V69" i="7"/>
  <c r="U69" i="7"/>
  <c r="T69" i="7"/>
  <c r="S69" i="7"/>
  <c r="R69" i="7"/>
  <c r="V67" i="7"/>
  <c r="U67" i="7"/>
  <c r="T67" i="7"/>
  <c r="S67" i="7"/>
  <c r="R67" i="7"/>
  <c r="V63" i="7"/>
  <c r="U63" i="7"/>
  <c r="T63" i="7"/>
  <c r="S63" i="7"/>
  <c r="R63" i="7"/>
  <c r="V61" i="7"/>
  <c r="U61" i="7"/>
  <c r="T61" i="7"/>
  <c r="S61" i="7"/>
  <c r="R61" i="7"/>
  <c r="V59" i="7"/>
  <c r="U59" i="7"/>
  <c r="T59" i="7"/>
  <c r="S59" i="7"/>
  <c r="R59" i="7"/>
  <c r="U56" i="7"/>
  <c r="T56" i="7"/>
  <c r="S56" i="7"/>
  <c r="R56" i="7"/>
  <c r="V54" i="7"/>
  <c r="U54" i="7"/>
  <c r="T54" i="7"/>
  <c r="S54" i="7"/>
  <c r="R54" i="7"/>
  <c r="V52" i="7"/>
  <c r="U52" i="7"/>
  <c r="T52" i="7"/>
  <c r="S52" i="7"/>
  <c r="R52" i="7"/>
  <c r="V49" i="7"/>
  <c r="U49" i="7"/>
  <c r="T49" i="7"/>
  <c r="S49" i="7"/>
  <c r="R49" i="7"/>
  <c r="V47" i="7"/>
  <c r="U47" i="7"/>
  <c r="T47" i="7"/>
  <c r="S47" i="7"/>
  <c r="R47" i="7"/>
  <c r="V45" i="7"/>
  <c r="U45" i="7"/>
  <c r="T45" i="7"/>
  <c r="S45" i="7"/>
  <c r="R45" i="7"/>
  <c r="V42" i="7"/>
  <c r="U42" i="7"/>
  <c r="T42" i="7"/>
  <c r="S42" i="7"/>
  <c r="R42" i="7"/>
  <c r="V40" i="7"/>
  <c r="U40" i="7"/>
  <c r="T40" i="7"/>
  <c r="S40" i="7"/>
  <c r="R40" i="7"/>
  <c r="V38" i="7"/>
  <c r="U38" i="7"/>
  <c r="T38" i="7"/>
  <c r="S38" i="7"/>
  <c r="R38" i="7"/>
  <c r="V34" i="7"/>
  <c r="U34" i="7"/>
  <c r="T34" i="7"/>
  <c r="S34" i="7"/>
  <c r="R34" i="7"/>
  <c r="V32" i="7"/>
  <c r="U32" i="7"/>
  <c r="T32" i="7"/>
  <c r="S32" i="7"/>
  <c r="R32" i="7"/>
  <c r="V30" i="7"/>
  <c r="U30" i="7"/>
  <c r="T30" i="7"/>
  <c r="S30" i="7"/>
  <c r="R30" i="7"/>
  <c r="V27" i="7"/>
  <c r="U27" i="7"/>
  <c r="T27" i="7"/>
  <c r="S27" i="7"/>
  <c r="R27" i="7"/>
  <c r="V25" i="7"/>
  <c r="U25" i="7"/>
  <c r="T25" i="7"/>
  <c r="S25" i="7"/>
  <c r="R25" i="7"/>
  <c r="V23" i="7"/>
  <c r="U23" i="7"/>
  <c r="T23" i="7"/>
  <c r="S23" i="7"/>
  <c r="R23" i="7"/>
  <c r="V20" i="7"/>
  <c r="U20" i="7"/>
  <c r="T20" i="7"/>
  <c r="S20" i="7"/>
  <c r="R20" i="7"/>
  <c r="V18" i="7"/>
  <c r="U18" i="7"/>
  <c r="T18" i="7"/>
  <c r="S18" i="7"/>
  <c r="R18" i="7"/>
  <c r="V16" i="7"/>
  <c r="U16" i="7"/>
  <c r="T16" i="7"/>
  <c r="S16" i="7"/>
  <c r="R16" i="7"/>
  <c r="V13" i="7"/>
  <c r="U13" i="7"/>
  <c r="T13" i="7"/>
  <c r="S13" i="7"/>
  <c r="R13" i="7"/>
  <c r="V11" i="7"/>
  <c r="U11" i="7"/>
  <c r="T11" i="7"/>
  <c r="S11" i="7"/>
  <c r="R11" i="7"/>
  <c r="V9" i="7"/>
  <c r="U9" i="7"/>
  <c r="T9" i="7"/>
  <c r="S9" i="7"/>
  <c r="R9" i="7"/>
  <c r="U90" i="7" l="1"/>
  <c r="T90" i="7"/>
  <c r="T92" i="7"/>
  <c r="W92" i="7"/>
  <c r="U92" i="7"/>
  <c r="T88" i="7"/>
  <c r="X92" i="7"/>
  <c r="S88" i="7"/>
  <c r="X90" i="7"/>
  <c r="S90" i="7"/>
  <c r="V92" i="7"/>
  <c r="V90" i="7"/>
  <c r="W88" i="7"/>
  <c r="U88" i="7"/>
  <c r="R88" i="7"/>
  <c r="R90" i="7"/>
  <c r="W90" i="7"/>
  <c r="R92" i="7"/>
  <c r="V88" i="7"/>
  <c r="S92" i="7"/>
  <c r="X88" i="7"/>
  <c r="Q86" i="7"/>
  <c r="Q87" i="7"/>
  <c r="Q89" i="7"/>
  <c r="Q91" i="7"/>
  <c r="P91" i="7"/>
  <c r="P89" i="7"/>
  <c r="P87" i="7"/>
  <c r="P86" i="7"/>
  <c r="P85" i="7"/>
  <c r="P83" i="7"/>
  <c r="P81" i="7"/>
  <c r="P78" i="7"/>
  <c r="P76" i="7"/>
  <c r="P74" i="7"/>
  <c r="P71" i="7"/>
  <c r="P69" i="7"/>
  <c r="P67" i="7"/>
  <c r="P63" i="7"/>
  <c r="P61" i="7"/>
  <c r="P59" i="7"/>
  <c r="P56" i="7"/>
  <c r="P54" i="7"/>
  <c r="P52" i="7"/>
  <c r="P49" i="7"/>
  <c r="P47" i="7"/>
  <c r="P45" i="7"/>
  <c r="P42" i="7"/>
  <c r="P40" i="7"/>
  <c r="P38" i="7"/>
  <c r="P34" i="7"/>
  <c r="P32" i="7"/>
  <c r="P30" i="7"/>
  <c r="P27" i="7"/>
  <c r="P25" i="7"/>
  <c r="P23" i="7"/>
  <c r="P20" i="7"/>
  <c r="P18" i="7"/>
  <c r="P16" i="7"/>
  <c r="P13" i="7"/>
  <c r="P11" i="7"/>
  <c r="P9" i="7"/>
  <c r="O86" i="7"/>
  <c r="O87" i="7"/>
  <c r="O89" i="7"/>
  <c r="O91" i="7"/>
  <c r="N86" i="7"/>
  <c r="N87" i="7"/>
  <c r="N89" i="7"/>
  <c r="N91" i="7"/>
  <c r="K86" i="7"/>
  <c r="L86" i="7"/>
  <c r="M86" i="7"/>
  <c r="K87" i="7"/>
  <c r="L87" i="7"/>
  <c r="M87" i="7"/>
  <c r="K89" i="7"/>
  <c r="L89" i="7"/>
  <c r="M89" i="7"/>
  <c r="K91" i="7"/>
  <c r="L91" i="7"/>
  <c r="M91" i="7"/>
  <c r="M85" i="7"/>
  <c r="L85" i="7"/>
  <c r="K85" i="7"/>
  <c r="M83" i="7"/>
  <c r="L83" i="7"/>
  <c r="K83" i="7"/>
  <c r="M81" i="7"/>
  <c r="L81" i="7"/>
  <c r="K81" i="7"/>
  <c r="M78" i="7"/>
  <c r="L78" i="7"/>
  <c r="K78" i="7"/>
  <c r="M76" i="7"/>
  <c r="L76" i="7"/>
  <c r="K76" i="7"/>
  <c r="M74" i="7"/>
  <c r="L74" i="7"/>
  <c r="K74" i="7"/>
  <c r="M71" i="7"/>
  <c r="L71" i="7"/>
  <c r="K71" i="7"/>
  <c r="M69" i="7"/>
  <c r="L69" i="7"/>
  <c r="K69" i="7"/>
  <c r="M67" i="7"/>
  <c r="L67" i="7"/>
  <c r="K67" i="7"/>
  <c r="M63" i="7"/>
  <c r="L63" i="7"/>
  <c r="K63" i="7"/>
  <c r="M61" i="7"/>
  <c r="L61" i="7"/>
  <c r="K61" i="7"/>
  <c r="M59" i="7"/>
  <c r="L59" i="7"/>
  <c r="K59" i="7"/>
  <c r="M56" i="7"/>
  <c r="L56" i="7"/>
  <c r="K56" i="7"/>
  <c r="M54" i="7"/>
  <c r="L54" i="7"/>
  <c r="K54" i="7"/>
  <c r="M52" i="7"/>
  <c r="L52" i="7"/>
  <c r="K52" i="7"/>
  <c r="M49" i="7"/>
  <c r="L49" i="7"/>
  <c r="K49" i="7"/>
  <c r="M47" i="7"/>
  <c r="L47" i="7"/>
  <c r="K47" i="7"/>
  <c r="M45" i="7"/>
  <c r="L45" i="7"/>
  <c r="K45" i="7"/>
  <c r="M42" i="7"/>
  <c r="L42" i="7"/>
  <c r="K42" i="7"/>
  <c r="M40" i="7"/>
  <c r="L40" i="7"/>
  <c r="K40" i="7"/>
  <c r="M38" i="7"/>
  <c r="L38" i="7"/>
  <c r="K38" i="7"/>
  <c r="M34" i="7"/>
  <c r="L34" i="7"/>
  <c r="K34" i="7"/>
  <c r="M32" i="7"/>
  <c r="L32" i="7"/>
  <c r="K32" i="7"/>
  <c r="M30" i="7"/>
  <c r="L30" i="7"/>
  <c r="K30" i="7"/>
  <c r="M27" i="7"/>
  <c r="L27" i="7"/>
  <c r="K27" i="7"/>
  <c r="M25" i="7"/>
  <c r="L25" i="7"/>
  <c r="K25" i="7"/>
  <c r="M23" i="7"/>
  <c r="L23" i="7"/>
  <c r="K23" i="7"/>
  <c r="M20" i="7"/>
  <c r="L20" i="7"/>
  <c r="K20" i="7"/>
  <c r="M18" i="7"/>
  <c r="L18" i="7"/>
  <c r="K18" i="7"/>
  <c r="M16" i="7"/>
  <c r="L16" i="7"/>
  <c r="K16" i="7"/>
  <c r="M13" i="7"/>
  <c r="L13" i="7"/>
  <c r="K13" i="7"/>
  <c r="M11" i="7"/>
  <c r="L11" i="7"/>
  <c r="K11" i="7"/>
  <c r="M9" i="7"/>
  <c r="L9" i="7"/>
  <c r="K9" i="7"/>
  <c r="I86" i="7"/>
  <c r="J86" i="7"/>
  <c r="I87" i="7"/>
  <c r="J87" i="7"/>
  <c r="I89" i="7"/>
  <c r="J89" i="7"/>
  <c r="I91" i="7"/>
  <c r="J91" i="7"/>
  <c r="H91" i="7"/>
  <c r="H89" i="7"/>
  <c r="H87" i="7"/>
  <c r="H86" i="7"/>
  <c r="M90" i="7" l="1"/>
  <c r="K88" i="7"/>
  <c r="Q90" i="7"/>
  <c r="J88" i="7"/>
  <c r="L92" i="7"/>
  <c r="O90" i="7"/>
  <c r="L88" i="7"/>
  <c r="K92" i="7"/>
  <c r="O92" i="7"/>
  <c r="I92" i="7"/>
  <c r="K90" i="7"/>
  <c r="N90" i="7"/>
  <c r="J92" i="7"/>
  <c r="I90" i="7"/>
  <c r="M92" i="7"/>
  <c r="M88" i="7"/>
  <c r="N88" i="7"/>
  <c r="Q92" i="7"/>
  <c r="L90" i="7"/>
  <c r="O88" i="7"/>
  <c r="N92" i="7"/>
  <c r="Q88" i="7"/>
  <c r="I88" i="7"/>
  <c r="J90" i="7"/>
  <c r="P88" i="7"/>
  <c r="P92" i="7"/>
  <c r="P90" i="7"/>
  <c r="H88" i="7"/>
  <c r="H90" i="7"/>
  <c r="H92" i="7"/>
  <c r="G86" i="7"/>
  <c r="G87" i="7"/>
  <c r="G89" i="7"/>
  <c r="G91" i="7"/>
  <c r="G85" i="7"/>
  <c r="G83" i="7"/>
  <c r="G81" i="7"/>
  <c r="G78" i="7"/>
  <c r="G76" i="7"/>
  <c r="G74" i="7"/>
  <c r="G71" i="7"/>
  <c r="G69" i="7"/>
  <c r="G67" i="7"/>
  <c r="G63" i="7"/>
  <c r="G61" i="7"/>
  <c r="G59" i="7"/>
  <c r="G56" i="7"/>
  <c r="G54" i="7"/>
  <c r="G52" i="7"/>
  <c r="G49" i="7"/>
  <c r="G47" i="7"/>
  <c r="G45" i="7"/>
  <c r="G42" i="7"/>
  <c r="G40" i="7"/>
  <c r="G38" i="7"/>
  <c r="G34" i="7"/>
  <c r="G32" i="7"/>
  <c r="G30" i="7"/>
  <c r="G27" i="7"/>
  <c r="G25" i="7"/>
  <c r="G23" i="7"/>
  <c r="G20" i="7"/>
  <c r="G18" i="7"/>
  <c r="G16" i="7"/>
  <c r="G13" i="7"/>
  <c r="G11" i="7"/>
  <c r="G9" i="7"/>
  <c r="G90" i="7" l="1"/>
  <c r="G88" i="7"/>
  <c r="G92" i="7"/>
  <c r="AC16" i="6"/>
  <c r="AJ6" i="2"/>
  <c r="AI6" i="2"/>
  <c r="AK10" i="2"/>
  <c r="AK8" i="2"/>
  <c r="AK6" i="2"/>
  <c r="D86" i="7"/>
  <c r="E86" i="7"/>
  <c r="F86" i="7"/>
  <c r="D87" i="7"/>
  <c r="E87" i="7"/>
  <c r="F87" i="7"/>
  <c r="D89" i="7"/>
  <c r="E89" i="7"/>
  <c r="F89" i="7"/>
  <c r="D91" i="7"/>
  <c r="E91" i="7"/>
  <c r="F91" i="7"/>
  <c r="F85" i="7"/>
  <c r="E85" i="7"/>
  <c r="D85" i="7"/>
  <c r="F83" i="7"/>
  <c r="E83" i="7"/>
  <c r="D83" i="7"/>
  <c r="F81" i="7"/>
  <c r="E81" i="7"/>
  <c r="D81" i="7"/>
  <c r="E88" i="7" l="1"/>
  <c r="E92" i="7"/>
  <c r="F88" i="7"/>
  <c r="F92" i="7"/>
  <c r="F90" i="7"/>
  <c r="D88" i="7"/>
  <c r="D90" i="7"/>
  <c r="D92" i="7"/>
  <c r="E90" i="7"/>
  <c r="H85" i="7"/>
  <c r="I85" i="7"/>
  <c r="J85" i="7"/>
  <c r="N85" i="7"/>
  <c r="O85" i="7"/>
  <c r="Q85" i="7"/>
  <c r="W85" i="7"/>
  <c r="X85" i="7"/>
  <c r="AB85" i="7"/>
  <c r="AD85" i="7"/>
  <c r="AE85" i="7"/>
  <c r="H83" i="7"/>
  <c r="I83" i="7"/>
  <c r="J83" i="7"/>
  <c r="N83" i="7"/>
  <c r="O83" i="7"/>
  <c r="Q83" i="7"/>
  <c r="W83" i="7"/>
  <c r="X83" i="7"/>
  <c r="AB83" i="7"/>
  <c r="AD83" i="7"/>
  <c r="AE83" i="7"/>
  <c r="H81" i="7"/>
  <c r="I81" i="7"/>
  <c r="J81" i="7"/>
  <c r="N81" i="7"/>
  <c r="O81" i="7"/>
  <c r="Q81" i="7"/>
  <c r="W81" i="7"/>
  <c r="X81" i="7"/>
  <c r="AB81" i="7"/>
  <c r="AD81" i="7"/>
  <c r="AE81" i="7"/>
  <c r="D78" i="7"/>
  <c r="E78" i="7"/>
  <c r="F78" i="7"/>
  <c r="H78" i="7"/>
  <c r="I78" i="7"/>
  <c r="J78" i="7"/>
  <c r="N78" i="7"/>
  <c r="O78" i="7"/>
  <c r="Q78" i="7"/>
  <c r="W78" i="7"/>
  <c r="X78" i="7"/>
  <c r="AB78" i="7"/>
  <c r="AD78" i="7"/>
  <c r="AE78" i="7"/>
  <c r="D76" i="7"/>
  <c r="E76" i="7"/>
  <c r="F76" i="7"/>
  <c r="H76" i="7"/>
  <c r="I76" i="7"/>
  <c r="J76" i="7"/>
  <c r="N76" i="7"/>
  <c r="O76" i="7"/>
  <c r="Q76" i="7"/>
  <c r="W76" i="7"/>
  <c r="X76" i="7"/>
  <c r="AB76" i="7"/>
  <c r="AD76" i="7"/>
  <c r="AE76" i="7"/>
  <c r="D74" i="7"/>
  <c r="E74" i="7"/>
  <c r="F74" i="7"/>
  <c r="H74" i="7"/>
  <c r="I74" i="7"/>
  <c r="J74" i="7"/>
  <c r="N74" i="7"/>
  <c r="O74" i="7"/>
  <c r="Q74" i="7"/>
  <c r="W74" i="7"/>
  <c r="X74" i="7"/>
  <c r="AB74" i="7"/>
  <c r="AD74" i="7"/>
  <c r="AE74" i="7"/>
  <c r="D71" i="7"/>
  <c r="E71" i="7"/>
  <c r="F71" i="7"/>
  <c r="H71" i="7"/>
  <c r="I71" i="7"/>
  <c r="J71" i="7"/>
  <c r="N71" i="7"/>
  <c r="O71" i="7"/>
  <c r="Q71" i="7"/>
  <c r="W71" i="7"/>
  <c r="X71" i="7"/>
  <c r="AB71" i="7"/>
  <c r="AD71" i="7"/>
  <c r="AE71" i="7"/>
  <c r="D69" i="7"/>
  <c r="E69" i="7"/>
  <c r="F69" i="7"/>
  <c r="H69" i="7"/>
  <c r="I69" i="7"/>
  <c r="J69" i="7"/>
  <c r="N69" i="7"/>
  <c r="O69" i="7"/>
  <c r="Q69" i="7"/>
  <c r="W69" i="7"/>
  <c r="X69" i="7"/>
  <c r="AB69" i="7"/>
  <c r="AD69" i="7"/>
  <c r="AE69" i="7"/>
  <c r="D67" i="7"/>
  <c r="E67" i="7"/>
  <c r="F67" i="7"/>
  <c r="H67" i="7"/>
  <c r="I67" i="7"/>
  <c r="J67" i="7"/>
  <c r="N67" i="7"/>
  <c r="O67" i="7"/>
  <c r="Q67" i="7"/>
  <c r="W67" i="7"/>
  <c r="X67" i="7"/>
  <c r="AB67" i="7"/>
  <c r="AD67" i="7"/>
  <c r="AE67" i="7"/>
  <c r="D63" i="7"/>
  <c r="E63" i="7"/>
  <c r="F63" i="7"/>
  <c r="H63" i="7"/>
  <c r="I63" i="7"/>
  <c r="J63" i="7"/>
  <c r="N63" i="7"/>
  <c r="O63" i="7"/>
  <c r="Q63" i="7"/>
  <c r="W63" i="7"/>
  <c r="X63" i="7"/>
  <c r="AB63" i="7"/>
  <c r="AD63" i="7"/>
  <c r="AE63" i="7"/>
  <c r="D61" i="7"/>
  <c r="E61" i="7"/>
  <c r="F61" i="7"/>
  <c r="H61" i="7"/>
  <c r="I61" i="7"/>
  <c r="J61" i="7"/>
  <c r="N61" i="7"/>
  <c r="O61" i="7"/>
  <c r="Q61" i="7"/>
  <c r="W61" i="7"/>
  <c r="X61" i="7"/>
  <c r="AB61" i="7"/>
  <c r="AD61" i="7"/>
  <c r="AE61" i="7"/>
  <c r="D59" i="7"/>
  <c r="E59" i="7"/>
  <c r="F59" i="7"/>
  <c r="H59" i="7"/>
  <c r="I59" i="7"/>
  <c r="J59" i="7"/>
  <c r="N59" i="7"/>
  <c r="O59" i="7"/>
  <c r="Q59" i="7"/>
  <c r="W59" i="7"/>
  <c r="X59" i="7"/>
  <c r="AB59" i="7"/>
  <c r="AD59" i="7"/>
  <c r="AE59" i="7"/>
  <c r="D56" i="7"/>
  <c r="E56" i="7"/>
  <c r="F56" i="7"/>
  <c r="H56" i="7"/>
  <c r="I56" i="7"/>
  <c r="J56" i="7"/>
  <c r="N56" i="7"/>
  <c r="O56" i="7"/>
  <c r="Q56" i="7"/>
  <c r="W56" i="7"/>
  <c r="X56" i="7"/>
  <c r="AB56" i="7"/>
  <c r="AD56" i="7"/>
  <c r="AE56" i="7"/>
  <c r="D54" i="7"/>
  <c r="E54" i="7"/>
  <c r="F54" i="7"/>
  <c r="H54" i="7"/>
  <c r="I54" i="7"/>
  <c r="J54" i="7"/>
  <c r="N54" i="7"/>
  <c r="O54" i="7"/>
  <c r="Q54" i="7"/>
  <c r="W54" i="7"/>
  <c r="X54" i="7"/>
  <c r="AB54" i="7"/>
  <c r="AD54" i="7"/>
  <c r="AE54" i="7"/>
  <c r="D52" i="7"/>
  <c r="E52" i="7"/>
  <c r="F52" i="7"/>
  <c r="H52" i="7"/>
  <c r="I52" i="7"/>
  <c r="J52" i="7"/>
  <c r="N52" i="7"/>
  <c r="O52" i="7"/>
  <c r="Q52" i="7"/>
  <c r="W52" i="7"/>
  <c r="X52" i="7"/>
  <c r="AB52" i="7"/>
  <c r="AD52" i="7"/>
  <c r="AE52" i="7"/>
  <c r="D49" i="7"/>
  <c r="E49" i="7"/>
  <c r="F49" i="7"/>
  <c r="H49" i="7"/>
  <c r="I49" i="7"/>
  <c r="J49" i="7"/>
  <c r="N49" i="7"/>
  <c r="O49" i="7"/>
  <c r="Q49" i="7"/>
  <c r="W49" i="7"/>
  <c r="X49" i="7"/>
  <c r="AB49" i="7"/>
  <c r="AD49" i="7"/>
  <c r="AE49" i="7"/>
  <c r="D47" i="7"/>
  <c r="E47" i="7"/>
  <c r="F47" i="7"/>
  <c r="H47" i="7"/>
  <c r="I47" i="7"/>
  <c r="J47" i="7"/>
  <c r="N47" i="7"/>
  <c r="O47" i="7"/>
  <c r="Q47" i="7"/>
  <c r="W47" i="7"/>
  <c r="X47" i="7"/>
  <c r="AB47" i="7"/>
  <c r="AD47" i="7"/>
  <c r="AE47" i="7"/>
  <c r="D45" i="7"/>
  <c r="E45" i="7"/>
  <c r="F45" i="7"/>
  <c r="H45" i="7"/>
  <c r="I45" i="7"/>
  <c r="J45" i="7"/>
  <c r="N45" i="7"/>
  <c r="O45" i="7"/>
  <c r="Q45" i="7"/>
  <c r="W45" i="7"/>
  <c r="X45" i="7"/>
  <c r="AB45" i="7"/>
  <c r="AD45" i="7"/>
  <c r="AE45" i="7"/>
  <c r="D42" i="7"/>
  <c r="E42" i="7"/>
  <c r="F42" i="7"/>
  <c r="H42" i="7"/>
  <c r="I42" i="7"/>
  <c r="J42" i="7"/>
  <c r="N42" i="7"/>
  <c r="O42" i="7"/>
  <c r="Q42" i="7"/>
  <c r="W42" i="7"/>
  <c r="X42" i="7"/>
  <c r="AB42" i="7"/>
  <c r="AD42" i="7"/>
  <c r="AE42" i="7"/>
  <c r="D40" i="7"/>
  <c r="E40" i="7"/>
  <c r="F40" i="7"/>
  <c r="H40" i="7"/>
  <c r="I40" i="7"/>
  <c r="J40" i="7"/>
  <c r="N40" i="7"/>
  <c r="O40" i="7"/>
  <c r="Q40" i="7"/>
  <c r="W40" i="7"/>
  <c r="X40" i="7"/>
  <c r="AB40" i="7"/>
  <c r="AD40" i="7"/>
  <c r="AE40" i="7"/>
  <c r="D38" i="7"/>
  <c r="E38" i="7"/>
  <c r="F38" i="7"/>
  <c r="H38" i="7"/>
  <c r="I38" i="7"/>
  <c r="J38" i="7"/>
  <c r="N38" i="7"/>
  <c r="O38" i="7"/>
  <c r="Q38" i="7"/>
  <c r="W38" i="7"/>
  <c r="X38" i="7"/>
  <c r="AB38" i="7"/>
  <c r="AD38" i="7"/>
  <c r="AE38" i="7"/>
  <c r="D34" i="7"/>
  <c r="E34" i="7"/>
  <c r="F34" i="7"/>
  <c r="H34" i="7"/>
  <c r="I34" i="7"/>
  <c r="J34" i="7"/>
  <c r="N34" i="7"/>
  <c r="O34" i="7"/>
  <c r="Q34" i="7"/>
  <c r="W34" i="7"/>
  <c r="X34" i="7"/>
  <c r="AB34" i="7"/>
  <c r="AD34" i="7"/>
  <c r="AE34" i="7"/>
  <c r="D32" i="7"/>
  <c r="E32" i="7"/>
  <c r="F32" i="7"/>
  <c r="H32" i="7"/>
  <c r="I32" i="7"/>
  <c r="J32" i="7"/>
  <c r="N32" i="7"/>
  <c r="O32" i="7"/>
  <c r="Q32" i="7"/>
  <c r="W32" i="7"/>
  <c r="X32" i="7"/>
  <c r="AB32" i="7"/>
  <c r="AD32" i="7"/>
  <c r="AE32" i="7"/>
  <c r="D30" i="7"/>
  <c r="E30" i="7"/>
  <c r="F30" i="7"/>
  <c r="H30" i="7"/>
  <c r="I30" i="7"/>
  <c r="J30" i="7"/>
  <c r="N30" i="7"/>
  <c r="O30" i="7"/>
  <c r="Q30" i="7"/>
  <c r="W30" i="7"/>
  <c r="X30" i="7"/>
  <c r="AB30" i="7"/>
  <c r="AD30" i="7"/>
  <c r="AE30" i="7"/>
  <c r="D27" i="7"/>
  <c r="E27" i="7"/>
  <c r="F27" i="7"/>
  <c r="H27" i="7"/>
  <c r="I27" i="7"/>
  <c r="J27" i="7"/>
  <c r="N27" i="7"/>
  <c r="O27" i="7"/>
  <c r="Q27" i="7"/>
  <c r="W27" i="7"/>
  <c r="X27" i="7"/>
  <c r="AB27" i="7"/>
  <c r="AD27" i="7"/>
  <c r="AE27" i="7"/>
  <c r="D25" i="7"/>
  <c r="E25" i="7"/>
  <c r="F25" i="7"/>
  <c r="H25" i="7"/>
  <c r="I25" i="7"/>
  <c r="J25" i="7"/>
  <c r="N25" i="7"/>
  <c r="O25" i="7"/>
  <c r="Q25" i="7"/>
  <c r="W25" i="7"/>
  <c r="X25" i="7"/>
  <c r="AB25" i="7"/>
  <c r="AD25" i="7"/>
  <c r="AE25" i="7"/>
  <c r="D23" i="7"/>
  <c r="E23" i="7"/>
  <c r="F23" i="7"/>
  <c r="H23" i="7"/>
  <c r="I23" i="7"/>
  <c r="J23" i="7"/>
  <c r="N23" i="7"/>
  <c r="O23" i="7"/>
  <c r="Q23" i="7"/>
  <c r="W23" i="7"/>
  <c r="X23" i="7"/>
  <c r="AB23" i="7"/>
  <c r="AD23" i="7"/>
  <c r="AE23" i="7"/>
  <c r="D20" i="7"/>
  <c r="E20" i="7"/>
  <c r="F20" i="7"/>
  <c r="H20" i="7"/>
  <c r="I20" i="7"/>
  <c r="J20" i="7"/>
  <c r="N20" i="7"/>
  <c r="O20" i="7"/>
  <c r="Q20" i="7"/>
  <c r="W20" i="7"/>
  <c r="X20" i="7"/>
  <c r="AB20" i="7"/>
  <c r="AD20" i="7"/>
  <c r="AE20" i="7"/>
  <c r="D18" i="7"/>
  <c r="E18" i="7"/>
  <c r="F18" i="7"/>
  <c r="H18" i="7"/>
  <c r="I18" i="7"/>
  <c r="J18" i="7"/>
  <c r="N18" i="7"/>
  <c r="O18" i="7"/>
  <c r="Q18" i="7"/>
  <c r="W18" i="7"/>
  <c r="X18" i="7"/>
  <c r="AB18" i="7"/>
  <c r="AD18" i="7"/>
  <c r="AE18" i="7"/>
  <c r="D16" i="7"/>
  <c r="E16" i="7"/>
  <c r="F16" i="7"/>
  <c r="H16" i="7"/>
  <c r="I16" i="7"/>
  <c r="J16" i="7"/>
  <c r="N16" i="7"/>
  <c r="O16" i="7"/>
  <c r="Q16" i="7"/>
  <c r="W16" i="7"/>
  <c r="X16" i="7"/>
  <c r="AB16" i="7"/>
  <c r="AD16" i="7"/>
  <c r="AE16" i="7"/>
  <c r="D13" i="7"/>
  <c r="E13" i="7"/>
  <c r="F13" i="7"/>
  <c r="H13" i="7"/>
  <c r="I13" i="7"/>
  <c r="J13" i="7"/>
  <c r="N13" i="7"/>
  <c r="O13" i="7"/>
  <c r="Q13" i="7"/>
  <c r="W13" i="7"/>
  <c r="X13" i="7"/>
  <c r="AB13" i="7"/>
  <c r="AD13" i="7"/>
  <c r="AE13" i="7"/>
  <c r="D11" i="7"/>
  <c r="E11" i="7"/>
  <c r="F11" i="7"/>
  <c r="H11" i="7"/>
  <c r="I11" i="7"/>
  <c r="J11" i="7"/>
  <c r="N11" i="7"/>
  <c r="O11" i="7"/>
  <c r="Q11" i="7"/>
  <c r="W11" i="7"/>
  <c r="X11" i="7"/>
  <c r="AB11" i="7"/>
  <c r="AD11" i="7"/>
  <c r="AE11" i="7"/>
  <c r="D9" i="7"/>
  <c r="E9" i="7"/>
  <c r="F9" i="7"/>
  <c r="H9" i="7"/>
  <c r="I9" i="7"/>
  <c r="J9" i="7"/>
  <c r="N9" i="7"/>
  <c r="O9" i="7"/>
  <c r="Q9" i="7"/>
  <c r="W9" i="7"/>
  <c r="X9" i="7"/>
  <c r="AB9" i="7"/>
  <c r="AD9" i="7"/>
  <c r="AE9" i="7"/>
  <c r="C11" i="7"/>
  <c r="C13" i="7"/>
  <c r="C16" i="7"/>
  <c r="C18" i="7"/>
  <c r="C20" i="7"/>
  <c r="C23" i="7"/>
  <c r="C25" i="7"/>
  <c r="C27" i="7"/>
  <c r="C30" i="7"/>
  <c r="C32" i="7"/>
  <c r="C34" i="7"/>
  <c r="C91" i="7"/>
  <c r="C89" i="7"/>
  <c r="C87" i="7"/>
  <c r="C86" i="7"/>
  <c r="C42" i="7"/>
  <c r="C40" i="7"/>
  <c r="C38" i="7"/>
  <c r="C9" i="7"/>
  <c r="C85" i="7"/>
  <c r="C83" i="7"/>
  <c r="C81" i="7"/>
  <c r="C78" i="7"/>
  <c r="C76" i="7"/>
  <c r="C74" i="7"/>
  <c r="C71" i="7"/>
  <c r="C69" i="7"/>
  <c r="C67" i="7"/>
  <c r="C63" i="7"/>
  <c r="C61" i="7"/>
  <c r="C59" i="7"/>
  <c r="C56" i="7"/>
  <c r="C54" i="7"/>
  <c r="C52" i="7"/>
  <c r="C49" i="7"/>
  <c r="C47" i="7"/>
  <c r="C45" i="7"/>
  <c r="C88" i="7" l="1"/>
  <c r="C90" i="7"/>
  <c r="C92" i="7"/>
  <c r="AG86" i="6" l="1"/>
  <c r="AG87" i="6"/>
  <c r="AG89" i="6"/>
  <c r="AG91" i="6"/>
  <c r="AG92" i="6" l="1"/>
  <c r="AG90" i="6"/>
  <c r="AG88" i="6"/>
  <c r="AG38" i="6"/>
  <c r="AG34" i="6"/>
  <c r="AE30" i="6"/>
  <c r="AF30" i="6"/>
  <c r="AG30" i="6"/>
  <c r="AG27" i="6"/>
  <c r="AG23" i="6"/>
  <c r="AG20" i="6"/>
  <c r="AG16" i="6"/>
  <c r="AG13" i="6"/>
  <c r="AG9" i="6"/>
  <c r="AG81" i="6"/>
  <c r="AG83" i="6"/>
  <c r="AG85" i="6"/>
  <c r="AG52" i="6"/>
  <c r="AG56" i="6"/>
  <c r="AG42" i="6"/>
  <c r="AF86" i="6" l="1"/>
  <c r="AF87" i="6"/>
  <c r="AF89" i="6"/>
  <c r="AF91" i="6"/>
  <c r="AF85" i="6"/>
  <c r="AE83" i="6"/>
  <c r="AF83" i="6"/>
  <c r="AF81" i="6"/>
  <c r="AF34" i="6"/>
  <c r="AF27" i="6"/>
  <c r="AF23" i="6"/>
  <c r="AF20" i="6"/>
  <c r="AF16" i="6"/>
  <c r="AF13" i="6"/>
  <c r="AE86" i="6"/>
  <c r="AE87" i="6"/>
  <c r="AE89" i="6"/>
  <c r="AE91" i="6"/>
  <c r="AE81" i="6"/>
  <c r="AE85" i="6"/>
  <c r="AD23" i="6"/>
  <c r="AE23" i="6"/>
  <c r="AE16" i="6"/>
  <c r="AE34" i="6"/>
  <c r="AE27" i="6"/>
  <c r="AE20" i="6"/>
  <c r="AE13" i="6"/>
  <c r="AF88" i="6" l="1"/>
  <c r="AE90" i="6"/>
  <c r="AE88" i="6"/>
  <c r="AE92" i="6"/>
  <c r="AF90" i="6"/>
  <c r="AF92" i="6"/>
  <c r="Z85" i="6"/>
  <c r="AA85" i="6"/>
  <c r="AB85" i="6"/>
  <c r="AC85" i="6"/>
  <c r="AD85" i="6"/>
  <c r="Z83" i="6"/>
  <c r="AA83" i="6"/>
  <c r="AB83" i="6"/>
  <c r="AC83" i="6"/>
  <c r="AD83" i="6"/>
  <c r="Z86" i="6"/>
  <c r="AA86" i="6"/>
  <c r="AB86" i="6"/>
  <c r="AC86" i="6"/>
  <c r="AD86" i="6"/>
  <c r="Z87" i="6"/>
  <c r="AA87" i="6"/>
  <c r="AB87" i="6"/>
  <c r="AC87" i="6"/>
  <c r="AD87" i="6"/>
  <c r="Z89" i="6"/>
  <c r="AA89" i="6"/>
  <c r="AB89" i="6"/>
  <c r="AC89" i="6"/>
  <c r="AD89" i="6"/>
  <c r="Z91" i="6"/>
  <c r="AA91" i="6"/>
  <c r="AB91" i="6"/>
  <c r="AC91" i="6"/>
  <c r="AD91" i="6"/>
  <c r="Z81" i="6"/>
  <c r="AA81" i="6"/>
  <c r="AB81" i="6"/>
  <c r="AC81" i="6"/>
  <c r="AD81" i="6"/>
  <c r="AD34" i="6"/>
  <c r="AC34" i="6"/>
  <c r="Z34" i="6"/>
  <c r="AA34" i="6"/>
  <c r="AB34" i="6"/>
  <c r="AD27" i="6"/>
  <c r="AC27" i="6"/>
  <c r="Z27" i="6"/>
  <c r="AA27" i="6"/>
  <c r="AB27" i="6"/>
  <c r="AD20" i="6"/>
  <c r="AC20" i="6"/>
  <c r="Z20" i="6"/>
  <c r="AA20" i="6"/>
  <c r="AB20" i="6"/>
  <c r="AD13" i="6"/>
  <c r="AC13" i="6"/>
  <c r="AA13" i="6"/>
  <c r="AB13" i="6"/>
  <c r="Z13" i="6"/>
  <c r="AA18" i="6"/>
  <c r="AB18" i="6"/>
  <c r="Z18" i="6"/>
  <c r="AD30" i="6"/>
  <c r="AC30" i="6"/>
  <c r="Z30" i="6"/>
  <c r="AA30" i="6"/>
  <c r="AB30" i="6"/>
  <c r="AC23" i="6"/>
  <c r="Z23" i="6"/>
  <c r="AA23" i="6"/>
  <c r="AB23" i="6"/>
  <c r="AD16" i="6"/>
  <c r="Z16" i="6"/>
  <c r="AA16" i="6"/>
  <c r="AB16" i="6"/>
  <c r="Y86" i="6"/>
  <c r="Y87" i="6"/>
  <c r="Y89" i="6"/>
  <c r="Y91" i="6"/>
  <c r="Y83" i="6"/>
  <c r="Y81" i="6"/>
  <c r="Y85" i="6"/>
  <c r="Y30" i="6"/>
  <c r="Y23" i="6"/>
  <c r="Y16" i="6"/>
  <c r="Y34" i="6"/>
  <c r="Y27" i="6"/>
  <c r="Y20" i="6"/>
  <c r="AB92" i="6" l="1"/>
  <c r="AB90" i="6"/>
  <c r="AB88" i="6"/>
  <c r="AC90" i="6"/>
  <c r="AC92" i="6"/>
  <c r="Y88" i="6"/>
  <c r="AD92" i="6"/>
  <c r="AC88" i="6"/>
  <c r="Z88" i="6"/>
  <c r="Z90" i="6"/>
  <c r="Y92" i="6"/>
  <c r="AD88" i="6"/>
  <c r="AA88" i="6"/>
  <c r="AA90" i="6"/>
  <c r="AA92" i="6"/>
  <c r="Y90" i="6"/>
  <c r="Z92" i="6"/>
  <c r="AD90" i="6"/>
  <c r="X86" i="6"/>
  <c r="X87" i="6"/>
  <c r="X89" i="6"/>
  <c r="X91" i="6"/>
  <c r="X85" i="6"/>
  <c r="X81" i="6"/>
  <c r="X34" i="6"/>
  <c r="X30" i="6"/>
  <c r="X27" i="6"/>
  <c r="X23" i="6"/>
  <c r="X20" i="6"/>
  <c r="X16" i="6"/>
  <c r="U85" i="6"/>
  <c r="V85" i="6"/>
  <c r="W85" i="6"/>
  <c r="U81" i="6"/>
  <c r="V81" i="6"/>
  <c r="W81" i="6"/>
  <c r="U86" i="6"/>
  <c r="V86" i="6"/>
  <c r="W86" i="6"/>
  <c r="U87" i="6"/>
  <c r="V87" i="6"/>
  <c r="W87" i="6"/>
  <c r="U89" i="6"/>
  <c r="V89" i="6"/>
  <c r="W89" i="6"/>
  <c r="U91" i="6"/>
  <c r="V91" i="6"/>
  <c r="W91" i="6"/>
  <c r="T86" i="6"/>
  <c r="U34" i="6"/>
  <c r="V34" i="6"/>
  <c r="W34" i="6"/>
  <c r="U27" i="6"/>
  <c r="V27" i="6"/>
  <c r="W27" i="6"/>
  <c r="U20" i="6"/>
  <c r="V20" i="6"/>
  <c r="W20" i="6"/>
  <c r="U13" i="6"/>
  <c r="V13" i="6"/>
  <c r="U23" i="6"/>
  <c r="V23" i="6"/>
  <c r="W23" i="6"/>
  <c r="U30" i="6"/>
  <c r="V30" i="6"/>
  <c r="W30" i="6"/>
  <c r="U16" i="6"/>
  <c r="V16" i="6"/>
  <c r="W16" i="6"/>
  <c r="T87" i="6"/>
  <c r="T89" i="6"/>
  <c r="T91" i="6"/>
  <c r="T83" i="6"/>
  <c r="T81" i="6"/>
  <c r="T85" i="6"/>
  <c r="T18" i="6"/>
  <c r="T30" i="6"/>
  <c r="T23" i="6"/>
  <c r="T16" i="6"/>
  <c r="T9" i="6"/>
  <c r="T34" i="6"/>
  <c r="T27" i="6"/>
  <c r="T20" i="6"/>
  <c r="T13" i="6"/>
  <c r="X88" i="6" l="1"/>
  <c r="T88" i="6"/>
  <c r="T92" i="6"/>
  <c r="T90" i="6"/>
  <c r="X92" i="6"/>
  <c r="X90" i="6"/>
  <c r="W90" i="6"/>
  <c r="V88" i="6"/>
  <c r="W92" i="6"/>
  <c r="W88" i="6"/>
  <c r="V92" i="6"/>
  <c r="V90" i="6"/>
  <c r="U90" i="6"/>
  <c r="U92" i="6"/>
  <c r="U88" i="6"/>
  <c r="S86" i="6"/>
  <c r="S87" i="6"/>
  <c r="S89" i="6"/>
  <c r="S91" i="6"/>
  <c r="S85" i="6"/>
  <c r="S83" i="6"/>
  <c r="S81" i="6"/>
  <c r="S34" i="6"/>
  <c r="S32" i="6"/>
  <c r="S30" i="6"/>
  <c r="S27" i="6"/>
  <c r="S23" i="6"/>
  <c r="S20" i="6"/>
  <c r="S18" i="6"/>
  <c r="Q16" i="6"/>
  <c r="R16" i="6"/>
  <c r="S16" i="6"/>
  <c r="S13" i="6"/>
  <c r="R86" i="6"/>
  <c r="R87" i="6"/>
  <c r="R89" i="6"/>
  <c r="R91" i="6"/>
  <c r="Q85" i="6"/>
  <c r="R85" i="6"/>
  <c r="Q83" i="6"/>
  <c r="R83" i="6"/>
  <c r="Q81" i="6"/>
  <c r="R81" i="6"/>
  <c r="Q34" i="6"/>
  <c r="R34" i="6"/>
  <c r="Q30" i="6"/>
  <c r="R30" i="6"/>
  <c r="Q27" i="6"/>
  <c r="R27" i="6"/>
  <c r="Q23" i="6"/>
  <c r="R23" i="6"/>
  <c r="Q20" i="6"/>
  <c r="R20" i="6"/>
  <c r="Q13" i="6"/>
  <c r="R13" i="6"/>
  <c r="Q86" i="6"/>
  <c r="Q87" i="6"/>
  <c r="Q89" i="6"/>
  <c r="Q91" i="6"/>
  <c r="S92" i="6" l="1"/>
  <c r="S88" i="6"/>
  <c r="S90" i="6"/>
  <c r="Q88" i="6"/>
  <c r="Q92" i="6"/>
  <c r="R90" i="6"/>
  <c r="R92" i="6"/>
  <c r="Q90" i="6"/>
  <c r="R88" i="6"/>
  <c r="AH10" i="2"/>
  <c r="AH8" i="2"/>
  <c r="AH6" i="2"/>
  <c r="N86" i="6" l="1"/>
  <c r="O86" i="6"/>
  <c r="P86" i="6"/>
  <c r="N87" i="6"/>
  <c r="O87" i="6"/>
  <c r="O88" i="6" s="1"/>
  <c r="P87" i="6"/>
  <c r="P88" i="6" s="1"/>
  <c r="N89" i="6"/>
  <c r="O89" i="6"/>
  <c r="O90" i="6" s="1"/>
  <c r="P89" i="6"/>
  <c r="N91" i="6"/>
  <c r="O91" i="6"/>
  <c r="P91" i="6"/>
  <c r="N85" i="6"/>
  <c r="O85" i="6"/>
  <c r="P85" i="6"/>
  <c r="N83" i="6"/>
  <c r="O83" i="6"/>
  <c r="P83" i="6"/>
  <c r="N81" i="6"/>
  <c r="O81" i="6"/>
  <c r="P81" i="6"/>
  <c r="N34" i="6"/>
  <c r="O34" i="6"/>
  <c r="P34" i="6"/>
  <c r="N30" i="6"/>
  <c r="O30" i="6"/>
  <c r="P30" i="6"/>
  <c r="N27" i="6"/>
  <c r="O27" i="6"/>
  <c r="P27" i="6"/>
  <c r="N23" i="6"/>
  <c r="O23" i="6"/>
  <c r="P23" i="6"/>
  <c r="N20" i="6"/>
  <c r="O20" i="6"/>
  <c r="P20" i="6"/>
  <c r="N16" i="6"/>
  <c r="O16" i="6"/>
  <c r="P16" i="6"/>
  <c r="N13" i="6"/>
  <c r="O13" i="6"/>
  <c r="P13" i="6"/>
  <c r="M86" i="6"/>
  <c r="M87" i="6"/>
  <c r="M89" i="6"/>
  <c r="M91" i="6"/>
  <c r="M85" i="6"/>
  <c r="K83" i="6"/>
  <c r="L83" i="6"/>
  <c r="M83" i="6"/>
  <c r="M81" i="6"/>
  <c r="M34" i="6"/>
  <c r="M30" i="6"/>
  <c r="M27" i="6"/>
  <c r="M23" i="6"/>
  <c r="M20" i="6"/>
  <c r="M16" i="6"/>
  <c r="M13" i="6"/>
  <c r="AG10" i="2"/>
  <c r="AG8" i="2"/>
  <c r="AG6" i="2"/>
  <c r="L86" i="6"/>
  <c r="L87" i="6"/>
  <c r="L89" i="6"/>
  <c r="L91" i="6"/>
  <c r="L81" i="6"/>
  <c r="L85" i="6"/>
  <c r="P92" i="6" l="1"/>
  <c r="N90" i="6"/>
  <c r="N88" i="6"/>
  <c r="N92" i="6"/>
  <c r="O92" i="6"/>
  <c r="P90" i="6"/>
  <c r="M92" i="6"/>
  <c r="M90" i="6"/>
  <c r="M88" i="6"/>
  <c r="L88" i="6"/>
  <c r="L90" i="6"/>
  <c r="L92" i="6"/>
  <c r="L34" i="6" l="1"/>
  <c r="K30" i="6"/>
  <c r="L30" i="6"/>
  <c r="L27" i="6"/>
  <c r="L23" i="6"/>
  <c r="L20" i="6"/>
  <c r="L16" i="6"/>
  <c r="K16" i="6"/>
  <c r="L13" i="6"/>
  <c r="K86" i="6"/>
  <c r="K87" i="6"/>
  <c r="K89" i="6"/>
  <c r="K91" i="6"/>
  <c r="K85" i="6"/>
  <c r="K81" i="6"/>
  <c r="K13" i="6"/>
  <c r="K20" i="6"/>
  <c r="K27" i="6"/>
  <c r="K34" i="6"/>
  <c r="K23" i="6"/>
  <c r="K92" i="6" l="1"/>
  <c r="K90" i="6"/>
  <c r="K88" i="6"/>
  <c r="J86" i="6"/>
  <c r="J87" i="6"/>
  <c r="J89" i="6"/>
  <c r="J91" i="6"/>
  <c r="J85" i="6"/>
  <c r="J83" i="6"/>
  <c r="J81" i="6"/>
  <c r="J34" i="6"/>
  <c r="J32" i="6"/>
  <c r="J30" i="6"/>
  <c r="J27" i="6"/>
  <c r="J25" i="6"/>
  <c r="J23" i="6"/>
  <c r="J20" i="6"/>
  <c r="J16" i="6"/>
  <c r="J13" i="6"/>
  <c r="G86" i="6"/>
  <c r="H86" i="6"/>
  <c r="I86" i="6"/>
  <c r="G87" i="6"/>
  <c r="H87" i="6"/>
  <c r="I87" i="6"/>
  <c r="G89" i="6"/>
  <c r="H89" i="6"/>
  <c r="I89" i="6"/>
  <c r="G91" i="6"/>
  <c r="H91" i="6"/>
  <c r="I91" i="6"/>
  <c r="G85" i="6"/>
  <c r="H85" i="6"/>
  <c r="I85" i="6"/>
  <c r="E83" i="6"/>
  <c r="F83" i="6"/>
  <c r="G83" i="6"/>
  <c r="H83" i="6"/>
  <c r="I83" i="6"/>
  <c r="G81" i="6"/>
  <c r="H81" i="6"/>
  <c r="I81" i="6"/>
  <c r="G34" i="6"/>
  <c r="H34" i="6"/>
  <c r="I34" i="6"/>
  <c r="G27" i="6"/>
  <c r="H27" i="6"/>
  <c r="I27" i="6"/>
  <c r="G20" i="6"/>
  <c r="H20" i="6"/>
  <c r="I20" i="6"/>
  <c r="G13" i="6"/>
  <c r="H13" i="6"/>
  <c r="I13" i="6"/>
  <c r="G16" i="6"/>
  <c r="H16" i="6"/>
  <c r="I16" i="6"/>
  <c r="G23" i="6"/>
  <c r="H23" i="6"/>
  <c r="I23" i="6"/>
  <c r="G30" i="6"/>
  <c r="H30" i="6"/>
  <c r="I30" i="6"/>
  <c r="E86" i="6"/>
  <c r="F86" i="6"/>
  <c r="E87" i="6"/>
  <c r="F87" i="6"/>
  <c r="E89" i="6"/>
  <c r="F89" i="6"/>
  <c r="E91" i="6"/>
  <c r="F91" i="6"/>
  <c r="E85" i="6"/>
  <c r="F85" i="6"/>
  <c r="E81" i="6"/>
  <c r="F81" i="6"/>
  <c r="E34" i="6"/>
  <c r="F34" i="6"/>
  <c r="E27" i="6"/>
  <c r="F27" i="6"/>
  <c r="E20" i="6"/>
  <c r="F20" i="6"/>
  <c r="E13" i="6"/>
  <c r="F13" i="6"/>
  <c r="E30" i="6"/>
  <c r="F30" i="6"/>
  <c r="E23" i="6"/>
  <c r="F23" i="6"/>
  <c r="E16" i="6"/>
  <c r="F16" i="6"/>
  <c r="E9" i="6"/>
  <c r="F9" i="6"/>
  <c r="D86" i="6"/>
  <c r="D87" i="6"/>
  <c r="D89" i="6"/>
  <c r="D91" i="6"/>
  <c r="D85" i="6"/>
  <c r="D83" i="6"/>
  <c r="D81" i="6"/>
  <c r="D34" i="6"/>
  <c r="D32" i="6"/>
  <c r="D30" i="6"/>
  <c r="D27" i="6"/>
  <c r="D25" i="6"/>
  <c r="D23" i="6"/>
  <c r="D20" i="6"/>
  <c r="D18" i="6"/>
  <c r="D16" i="6"/>
  <c r="D13" i="6"/>
  <c r="D11" i="6"/>
  <c r="D9" i="6"/>
  <c r="AF10" i="2"/>
  <c r="AF8" i="2"/>
  <c r="AF6" i="2"/>
  <c r="AD86" i="5"/>
  <c r="AE86" i="5"/>
  <c r="AE90" i="5" s="1"/>
  <c r="AF86" i="5"/>
  <c r="AD87" i="5"/>
  <c r="AE87" i="5"/>
  <c r="AF87" i="5"/>
  <c r="AD89" i="5"/>
  <c r="AE89" i="5"/>
  <c r="AF89" i="5"/>
  <c r="AD91" i="5"/>
  <c r="AE91" i="5"/>
  <c r="AF91" i="5"/>
  <c r="AD85" i="5"/>
  <c r="AE85" i="5"/>
  <c r="AF85" i="5"/>
  <c r="AD83" i="5"/>
  <c r="AE83" i="5"/>
  <c r="AF83" i="5"/>
  <c r="AD81" i="5"/>
  <c r="AE81" i="5"/>
  <c r="AF81" i="5"/>
  <c r="AD34" i="5"/>
  <c r="AE34" i="5"/>
  <c r="AF34" i="5"/>
  <c r="AD30" i="5"/>
  <c r="AE30" i="5"/>
  <c r="AF30" i="5"/>
  <c r="AD27" i="5"/>
  <c r="AE27" i="5"/>
  <c r="AF27" i="5"/>
  <c r="AD23" i="5"/>
  <c r="AE23" i="5"/>
  <c r="AF23" i="5"/>
  <c r="AD20" i="5"/>
  <c r="AE20" i="5"/>
  <c r="AF20" i="5"/>
  <c r="AF18" i="5"/>
  <c r="AD16" i="5"/>
  <c r="AE16" i="5"/>
  <c r="AF16" i="5"/>
  <c r="AD13" i="5"/>
  <c r="AE13" i="5"/>
  <c r="AF13" i="5"/>
  <c r="I92" i="6" l="1"/>
  <c r="I88" i="6"/>
  <c r="H88" i="6"/>
  <c r="H92" i="6"/>
  <c r="H90" i="6"/>
  <c r="AF90" i="5"/>
  <c r="AF92" i="5"/>
  <c r="G90" i="6"/>
  <c r="F92" i="6"/>
  <c r="AE92" i="5"/>
  <c r="F90" i="6"/>
  <c r="AF88" i="5"/>
  <c r="F88" i="6"/>
  <c r="I90" i="6"/>
  <c r="E90" i="6"/>
  <c r="E92" i="6"/>
  <c r="AD90" i="5"/>
  <c r="AD88" i="5"/>
  <c r="AD92" i="5"/>
  <c r="D90" i="6"/>
  <c r="E88" i="6"/>
  <c r="G92" i="6"/>
  <c r="G88" i="6"/>
  <c r="J92" i="6"/>
  <c r="D92" i="6"/>
  <c r="J90" i="6"/>
  <c r="D88" i="6"/>
  <c r="J88" i="6"/>
  <c r="AE88" i="5"/>
  <c r="AC86" i="5"/>
  <c r="AC87" i="5"/>
  <c r="AC89" i="5"/>
  <c r="AC91" i="5"/>
  <c r="AB85" i="5"/>
  <c r="AC85" i="5"/>
  <c r="AC83" i="5"/>
  <c r="AC81" i="5"/>
  <c r="AC34" i="5"/>
  <c r="AC30" i="5"/>
  <c r="AC27" i="5"/>
  <c r="AC23" i="5"/>
  <c r="AC20" i="5"/>
  <c r="AC16" i="5"/>
  <c r="AC13" i="5"/>
  <c r="AB86" i="5"/>
  <c r="AB87" i="5"/>
  <c r="AB89" i="5"/>
  <c r="AB91" i="5"/>
  <c r="AB81" i="5"/>
  <c r="AB83" i="5"/>
  <c r="AB34" i="5"/>
  <c r="AB27" i="5"/>
  <c r="AB20" i="5"/>
  <c r="AB13" i="5"/>
  <c r="AB30" i="5"/>
  <c r="AB23" i="5"/>
  <c r="AB16" i="5"/>
  <c r="AA86" i="5"/>
  <c r="AA87" i="5"/>
  <c r="AA89" i="5"/>
  <c r="AA91" i="5"/>
  <c r="AA83" i="5"/>
  <c r="AA81" i="5"/>
  <c r="Z85" i="5"/>
  <c r="AA85" i="5"/>
  <c r="AA30" i="5"/>
  <c r="AA23" i="5"/>
  <c r="AA16" i="5"/>
  <c r="AA34" i="5"/>
  <c r="AA27" i="5"/>
  <c r="AA20" i="5"/>
  <c r="AA13" i="5"/>
  <c r="AC88" i="5" l="1"/>
  <c r="AC92" i="5"/>
  <c r="AB92" i="5"/>
  <c r="AC90" i="5"/>
  <c r="AB90" i="5"/>
  <c r="AA92" i="5"/>
  <c r="AB88" i="5"/>
  <c r="AA88" i="5"/>
  <c r="AA90" i="5"/>
  <c r="C25" i="6"/>
  <c r="C18" i="6"/>
  <c r="C11" i="6"/>
  <c r="C91" i="6"/>
  <c r="C89" i="6"/>
  <c r="C87" i="6"/>
  <c r="C86" i="6"/>
  <c r="C85" i="6"/>
  <c r="C83" i="6"/>
  <c r="C81" i="6"/>
  <c r="C34" i="6"/>
  <c r="C32" i="6"/>
  <c r="C30" i="6"/>
  <c r="C27" i="6"/>
  <c r="C23" i="6"/>
  <c r="C20" i="6"/>
  <c r="C16" i="6"/>
  <c r="C13" i="6"/>
  <c r="C9" i="6"/>
  <c r="AE10" i="2"/>
  <c r="AE8" i="2"/>
  <c r="AE6" i="2"/>
  <c r="Z86" i="5"/>
  <c r="Z87" i="5"/>
  <c r="Z89" i="5"/>
  <c r="Z91" i="5"/>
  <c r="Z81" i="5"/>
  <c r="Y34" i="5"/>
  <c r="Z34" i="5"/>
  <c r="Y30" i="5"/>
  <c r="Z30" i="5"/>
  <c r="Z27" i="5"/>
  <c r="Z23" i="5"/>
  <c r="Z20" i="5"/>
  <c r="Z18" i="5"/>
  <c r="Z16" i="5"/>
  <c r="Z13" i="5"/>
  <c r="Z9" i="5"/>
  <c r="W85" i="5"/>
  <c r="X85" i="5"/>
  <c r="Y85" i="5"/>
  <c r="W81" i="5"/>
  <c r="X81" i="5"/>
  <c r="Y81" i="5"/>
  <c r="W86" i="5"/>
  <c r="X86" i="5"/>
  <c r="Y86" i="5"/>
  <c r="W87" i="5"/>
  <c r="X87" i="5"/>
  <c r="Y87" i="5"/>
  <c r="W89" i="5"/>
  <c r="X89" i="5"/>
  <c r="Y89" i="5"/>
  <c r="W91" i="5"/>
  <c r="X91" i="5"/>
  <c r="Y91" i="5"/>
  <c r="W34" i="5"/>
  <c r="X34" i="5"/>
  <c r="W27" i="5"/>
  <c r="X27" i="5"/>
  <c r="Y27" i="5"/>
  <c r="W20" i="5"/>
  <c r="X20" i="5"/>
  <c r="Y20" i="5"/>
  <c r="W13" i="5"/>
  <c r="X13" i="5"/>
  <c r="Y13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T30" i="5"/>
  <c r="U30" i="5"/>
  <c r="V30" i="5"/>
  <c r="W30" i="5"/>
  <c r="X30" i="5"/>
  <c r="W23" i="5"/>
  <c r="X23" i="5"/>
  <c r="Y23" i="5"/>
  <c r="W16" i="5"/>
  <c r="X16" i="5"/>
  <c r="Y16" i="5"/>
  <c r="W9" i="5"/>
  <c r="X9" i="5"/>
  <c r="Y9" i="5"/>
  <c r="Z90" i="5" l="1"/>
  <c r="Z88" i="5"/>
  <c r="Z92" i="5"/>
  <c r="C92" i="6"/>
  <c r="C90" i="6"/>
  <c r="C88" i="6"/>
  <c r="W92" i="5"/>
  <c r="Y88" i="5"/>
  <c r="Y90" i="5"/>
  <c r="Y92" i="5"/>
  <c r="X90" i="5"/>
  <c r="X88" i="5"/>
  <c r="X92" i="5"/>
  <c r="W90" i="5"/>
  <c r="W88" i="5"/>
  <c r="V86" i="5" l="1"/>
  <c r="V87" i="5"/>
  <c r="V89" i="5"/>
  <c r="V91" i="5"/>
  <c r="V85" i="5"/>
  <c r="V81" i="5"/>
  <c r="V34" i="5"/>
  <c r="V27" i="5"/>
  <c r="V23" i="5"/>
  <c r="V20" i="5"/>
  <c r="V16" i="5"/>
  <c r="V13" i="5"/>
  <c r="V9" i="5"/>
  <c r="U83" i="5"/>
  <c r="U81" i="5"/>
  <c r="T85" i="5"/>
  <c r="U85" i="5"/>
  <c r="U86" i="5"/>
  <c r="U87" i="5"/>
  <c r="U89" i="5"/>
  <c r="U91" i="5"/>
  <c r="U23" i="5"/>
  <c r="U16" i="5"/>
  <c r="T9" i="5"/>
  <c r="U9" i="5"/>
  <c r="U34" i="5"/>
  <c r="U27" i="5"/>
  <c r="U20" i="5"/>
  <c r="U13" i="5"/>
  <c r="V92" i="5" l="1"/>
  <c r="V90" i="5"/>
  <c r="V88" i="5"/>
  <c r="U90" i="5"/>
  <c r="U88" i="5"/>
  <c r="U92" i="5"/>
  <c r="AD10" i="2"/>
  <c r="AD8" i="2"/>
  <c r="AD6" i="2"/>
  <c r="AC10" i="2"/>
  <c r="AC8" i="2"/>
  <c r="AC6" i="2"/>
  <c r="T86" i="5"/>
  <c r="T87" i="5"/>
  <c r="T89" i="5"/>
  <c r="T91" i="5"/>
  <c r="T83" i="5"/>
  <c r="T81" i="5"/>
  <c r="T34" i="5"/>
  <c r="S34" i="5"/>
  <c r="T27" i="5"/>
  <c r="T23" i="5"/>
  <c r="T20" i="5"/>
  <c r="T16" i="5"/>
  <c r="T13" i="5"/>
  <c r="S86" i="5"/>
  <c r="S87" i="5"/>
  <c r="S89" i="5"/>
  <c r="S91" i="5"/>
  <c r="S85" i="5"/>
  <c r="S81" i="5"/>
  <c r="S30" i="5"/>
  <c r="S9" i="5"/>
  <c r="S13" i="5"/>
  <c r="S16" i="5"/>
  <c r="S20" i="5"/>
  <c r="S23" i="5"/>
  <c r="S27" i="5"/>
  <c r="P85" i="5"/>
  <c r="Q85" i="5"/>
  <c r="R85" i="5"/>
  <c r="P81" i="5"/>
  <c r="Q81" i="5"/>
  <c r="R81" i="5"/>
  <c r="P86" i="5"/>
  <c r="Q86" i="5"/>
  <c r="R86" i="5"/>
  <c r="P87" i="5"/>
  <c r="Q87" i="5"/>
  <c r="R87" i="5"/>
  <c r="P89" i="5"/>
  <c r="Q89" i="5"/>
  <c r="R89" i="5"/>
  <c r="P91" i="5"/>
  <c r="Q91" i="5"/>
  <c r="R91" i="5"/>
  <c r="P34" i="5"/>
  <c r="Q34" i="5"/>
  <c r="R34" i="5"/>
  <c r="P30" i="5"/>
  <c r="Q30" i="5"/>
  <c r="R30" i="5"/>
  <c r="P27" i="5"/>
  <c r="Q27" i="5"/>
  <c r="R27" i="5"/>
  <c r="P23" i="5"/>
  <c r="Q23" i="5"/>
  <c r="R23" i="5"/>
  <c r="P20" i="5"/>
  <c r="Q20" i="5"/>
  <c r="R20" i="5"/>
  <c r="P16" i="5"/>
  <c r="Q16" i="5"/>
  <c r="R16" i="5"/>
  <c r="P13" i="5"/>
  <c r="Q13" i="5"/>
  <c r="R13" i="5"/>
  <c r="O9" i="5"/>
  <c r="P9" i="5"/>
  <c r="Q9" i="5"/>
  <c r="R9" i="5"/>
  <c r="O86" i="5"/>
  <c r="O87" i="5"/>
  <c r="O89" i="5"/>
  <c r="O91" i="5"/>
  <c r="O81" i="5"/>
  <c r="O85" i="5"/>
  <c r="O34" i="5"/>
  <c r="O30" i="5"/>
  <c r="O27" i="5"/>
  <c r="O23" i="5"/>
  <c r="N16" i="5"/>
  <c r="O16" i="5"/>
  <c r="O20" i="5"/>
  <c r="O13" i="5"/>
  <c r="N86" i="5"/>
  <c r="N87" i="5"/>
  <c r="N89" i="5"/>
  <c r="N91" i="5"/>
  <c r="N81" i="5"/>
  <c r="N85" i="5"/>
  <c r="N34" i="5"/>
  <c r="N30" i="5"/>
  <c r="N27" i="5"/>
  <c r="N23" i="5"/>
  <c r="N20" i="5"/>
  <c r="N13" i="5"/>
  <c r="N9" i="5"/>
  <c r="M86" i="5"/>
  <c r="M87" i="5"/>
  <c r="M89" i="5"/>
  <c r="M91" i="5"/>
  <c r="M85" i="5"/>
  <c r="M81" i="5"/>
  <c r="M34" i="5"/>
  <c r="L30" i="5"/>
  <c r="M30" i="5"/>
  <c r="M27" i="5"/>
  <c r="M23" i="5"/>
  <c r="M20" i="5"/>
  <c r="M16" i="5"/>
  <c r="M13" i="5"/>
  <c r="M9" i="5"/>
  <c r="L86" i="5"/>
  <c r="L87" i="5"/>
  <c r="L89" i="5"/>
  <c r="L91" i="5"/>
  <c r="L85" i="5"/>
  <c r="L81" i="5"/>
  <c r="L34" i="5"/>
  <c r="L27" i="5"/>
  <c r="L23" i="5"/>
  <c r="L20" i="5"/>
  <c r="L16" i="5"/>
  <c r="L13" i="5"/>
  <c r="J86" i="5"/>
  <c r="K86" i="5"/>
  <c r="J87" i="5"/>
  <c r="K87" i="5"/>
  <c r="J89" i="5"/>
  <c r="K89" i="5"/>
  <c r="J91" i="5"/>
  <c r="K91" i="5"/>
  <c r="G86" i="5"/>
  <c r="H86" i="5"/>
  <c r="I86" i="5"/>
  <c r="G87" i="5"/>
  <c r="H87" i="5"/>
  <c r="I87" i="5"/>
  <c r="G89" i="5"/>
  <c r="H89" i="5"/>
  <c r="I89" i="5"/>
  <c r="G91" i="5"/>
  <c r="H91" i="5"/>
  <c r="I91" i="5"/>
  <c r="K85" i="5"/>
  <c r="K83" i="5"/>
  <c r="K81" i="5"/>
  <c r="J81" i="5"/>
  <c r="F85" i="5"/>
  <c r="G85" i="5"/>
  <c r="H85" i="5"/>
  <c r="I85" i="5"/>
  <c r="G83" i="5"/>
  <c r="H83" i="5"/>
  <c r="I83" i="5"/>
  <c r="G81" i="5"/>
  <c r="H81" i="5"/>
  <c r="I81" i="5"/>
  <c r="K30" i="5"/>
  <c r="J30" i="5"/>
  <c r="K34" i="5"/>
  <c r="J34" i="5"/>
  <c r="G34" i="5"/>
  <c r="H34" i="5"/>
  <c r="I34" i="5"/>
  <c r="G30" i="5"/>
  <c r="H30" i="5"/>
  <c r="I30" i="5"/>
  <c r="K27" i="5"/>
  <c r="J27" i="5"/>
  <c r="K23" i="5"/>
  <c r="J23" i="5"/>
  <c r="G27" i="5"/>
  <c r="H27" i="5"/>
  <c r="I27" i="5"/>
  <c r="G23" i="5"/>
  <c r="H23" i="5"/>
  <c r="I23" i="5"/>
  <c r="J20" i="5"/>
  <c r="K20" i="5"/>
  <c r="G20" i="5"/>
  <c r="H20" i="5"/>
  <c r="I20" i="5"/>
  <c r="K18" i="5"/>
  <c r="H18" i="5"/>
  <c r="I18" i="5"/>
  <c r="G18" i="5"/>
  <c r="E16" i="5"/>
  <c r="F16" i="5"/>
  <c r="G16" i="5"/>
  <c r="H16" i="5"/>
  <c r="I16" i="5"/>
  <c r="J16" i="5"/>
  <c r="K16" i="5"/>
  <c r="G13" i="5"/>
  <c r="H13" i="5"/>
  <c r="I13" i="5"/>
  <c r="J13" i="5"/>
  <c r="K13" i="5"/>
  <c r="F86" i="5"/>
  <c r="F87" i="5"/>
  <c r="F89" i="5"/>
  <c r="F91" i="5"/>
  <c r="F83" i="5"/>
  <c r="F81" i="5"/>
  <c r="F34" i="5"/>
  <c r="F30" i="5"/>
  <c r="F27" i="5"/>
  <c r="F23" i="5"/>
  <c r="F20" i="5"/>
  <c r="F13" i="5"/>
  <c r="E9" i="5"/>
  <c r="F9" i="5"/>
  <c r="E86" i="5"/>
  <c r="E87" i="5"/>
  <c r="E89" i="5"/>
  <c r="E91" i="5"/>
  <c r="E85" i="5"/>
  <c r="E83" i="5"/>
  <c r="E81" i="5"/>
  <c r="E34" i="5"/>
  <c r="E32" i="5"/>
  <c r="E30" i="5"/>
  <c r="E27" i="5"/>
  <c r="E23" i="5"/>
  <c r="E20" i="5"/>
  <c r="E13" i="5"/>
  <c r="D20" i="5"/>
  <c r="D27" i="5"/>
  <c r="D34" i="5"/>
  <c r="D13" i="5"/>
  <c r="AB10" i="2"/>
  <c r="AB8" i="2"/>
  <c r="AB6" i="2"/>
  <c r="AA10" i="2"/>
  <c r="AA8" i="2"/>
  <c r="AA6" i="2"/>
  <c r="D85" i="5"/>
  <c r="D83" i="5"/>
  <c r="D81" i="5"/>
  <c r="D30" i="5"/>
  <c r="D23" i="5"/>
  <c r="D16" i="5"/>
  <c r="D9" i="5"/>
  <c r="D86" i="5"/>
  <c r="D87" i="5"/>
  <c r="D89" i="5"/>
  <c r="D91" i="5"/>
  <c r="AG86" i="4"/>
  <c r="AG87" i="4"/>
  <c r="AG89" i="4"/>
  <c r="AG91" i="4"/>
  <c r="AG85" i="4"/>
  <c r="AG81" i="4"/>
  <c r="AG56" i="4"/>
  <c r="AG52" i="4"/>
  <c r="AG42" i="4"/>
  <c r="AG38" i="4"/>
  <c r="AG34" i="4"/>
  <c r="AG27" i="4"/>
  <c r="AG23" i="4"/>
  <c r="AG20" i="4"/>
  <c r="AG16" i="4"/>
  <c r="AG13" i="4"/>
  <c r="T92" i="5" l="1"/>
  <c r="M88" i="5"/>
  <c r="P92" i="5"/>
  <c r="Q88" i="5"/>
  <c r="M90" i="5"/>
  <c r="P90" i="5"/>
  <c r="T90" i="5"/>
  <c r="S92" i="5"/>
  <c r="Q92" i="5"/>
  <c r="G90" i="5"/>
  <c r="J90" i="5"/>
  <c r="R90" i="5"/>
  <c r="D88" i="5"/>
  <c r="K88" i="5"/>
  <c r="H92" i="5"/>
  <c r="G92" i="5"/>
  <c r="Q90" i="5"/>
  <c r="T88" i="5"/>
  <c r="M92" i="5"/>
  <c r="P88" i="5"/>
  <c r="S90" i="5"/>
  <c r="S88" i="5"/>
  <c r="N88" i="5"/>
  <c r="F90" i="5"/>
  <c r="I88" i="5"/>
  <c r="O90" i="5"/>
  <c r="R88" i="5"/>
  <c r="L88" i="5"/>
  <c r="AG92" i="4"/>
  <c r="E88" i="5"/>
  <c r="F88" i="5"/>
  <c r="N90" i="5"/>
  <c r="N92" i="5"/>
  <c r="H88" i="5"/>
  <c r="I92" i="5"/>
  <c r="R92" i="5"/>
  <c r="L90" i="5"/>
  <c r="E92" i="5"/>
  <c r="F92" i="5"/>
  <c r="E90" i="5"/>
  <c r="J88" i="5"/>
  <c r="O92" i="5"/>
  <c r="O88" i="5"/>
  <c r="AG90" i="4"/>
  <c r="K90" i="5"/>
  <c r="AG88" i="4"/>
  <c r="G88" i="5"/>
  <c r="D92" i="5"/>
  <c r="L92" i="5"/>
  <c r="I90" i="5"/>
  <c r="H90" i="5"/>
  <c r="K92" i="5"/>
  <c r="D90" i="5"/>
  <c r="J92" i="5"/>
  <c r="C9" i="5"/>
  <c r="C91" i="5"/>
  <c r="C89" i="5"/>
  <c r="C87" i="5"/>
  <c r="C86" i="5"/>
  <c r="C85" i="5"/>
  <c r="C83" i="5"/>
  <c r="C81" i="5"/>
  <c r="C34" i="5"/>
  <c r="C32" i="5"/>
  <c r="C30" i="5"/>
  <c r="C27" i="5"/>
  <c r="C25" i="5"/>
  <c r="C23" i="5"/>
  <c r="C20" i="5"/>
  <c r="C18" i="5"/>
  <c r="C16" i="5"/>
  <c r="C13" i="5"/>
  <c r="C11" i="5"/>
  <c r="AF85" i="4"/>
  <c r="AF81" i="4"/>
  <c r="AF86" i="4"/>
  <c r="AF87" i="4"/>
  <c r="AF89" i="4"/>
  <c r="AF91" i="4"/>
  <c r="AF23" i="4"/>
  <c r="AF16" i="4"/>
  <c r="AF34" i="4"/>
  <c r="AE34" i="4"/>
  <c r="AF27" i="4"/>
  <c r="AF20" i="4"/>
  <c r="AF13" i="4"/>
  <c r="AE85" i="4"/>
  <c r="AE83" i="4"/>
  <c r="AE81" i="4"/>
  <c r="C88" i="5" l="1"/>
  <c r="C90" i="5"/>
  <c r="C92" i="5"/>
  <c r="AF90" i="4"/>
  <c r="AF92" i="4"/>
  <c r="AF88" i="4"/>
  <c r="AE86" i="4"/>
  <c r="AE87" i="4"/>
  <c r="AE89" i="4"/>
  <c r="AE91" i="4"/>
  <c r="AE27" i="4"/>
  <c r="AE23" i="4"/>
  <c r="AE20" i="4"/>
  <c r="AC16" i="4"/>
  <c r="AD16" i="4"/>
  <c r="AE16" i="4"/>
  <c r="AE13" i="4"/>
  <c r="AD86" i="4"/>
  <c r="AD87" i="4"/>
  <c r="AD89" i="4"/>
  <c r="AD91" i="4"/>
  <c r="AD85" i="4"/>
  <c r="AC83" i="4"/>
  <c r="AD83" i="4"/>
  <c r="AD81" i="4"/>
  <c r="AE88" i="4" l="1"/>
  <c r="AD92" i="4"/>
  <c r="AD90" i="4"/>
  <c r="AD88" i="4"/>
  <c r="AE90" i="4"/>
  <c r="AE92" i="4"/>
  <c r="AD34" i="4"/>
  <c r="AD27" i="4"/>
  <c r="AD23" i="4"/>
  <c r="AD20" i="4"/>
  <c r="AD13" i="4"/>
  <c r="Y85" i="4" l="1"/>
  <c r="Z85" i="4"/>
  <c r="AA85" i="4"/>
  <c r="AB85" i="4"/>
  <c r="AC85" i="4"/>
  <c r="X83" i="4"/>
  <c r="Y83" i="4"/>
  <c r="Z83" i="4"/>
  <c r="AA83" i="4"/>
  <c r="AB83" i="4"/>
  <c r="Y81" i="4"/>
  <c r="Z81" i="4"/>
  <c r="AA81" i="4"/>
  <c r="AB81" i="4"/>
  <c r="AC81" i="4"/>
  <c r="Y86" i="4"/>
  <c r="Z86" i="4"/>
  <c r="AA86" i="4"/>
  <c r="AB86" i="4"/>
  <c r="AC86" i="4"/>
  <c r="Y87" i="4"/>
  <c r="Z87" i="4"/>
  <c r="AA87" i="4"/>
  <c r="AB87" i="4"/>
  <c r="AC87" i="4"/>
  <c r="Y89" i="4"/>
  <c r="Z89" i="4"/>
  <c r="AA89" i="4"/>
  <c r="AB89" i="4"/>
  <c r="AC89" i="4"/>
  <c r="Y91" i="4"/>
  <c r="Z91" i="4"/>
  <c r="AA91" i="4"/>
  <c r="AB91" i="4"/>
  <c r="AC91" i="4"/>
  <c r="Y34" i="4"/>
  <c r="Z34" i="4"/>
  <c r="AA34" i="4"/>
  <c r="AB34" i="4"/>
  <c r="AC34" i="4"/>
  <c r="Y27" i="4"/>
  <c r="Z27" i="4"/>
  <c r="AA27" i="4"/>
  <c r="AB27" i="4"/>
  <c r="AC27" i="4"/>
  <c r="Y20" i="4"/>
  <c r="Z20" i="4"/>
  <c r="AA20" i="4"/>
  <c r="AB20" i="4"/>
  <c r="AC20" i="4"/>
  <c r="Y13" i="4"/>
  <c r="Z13" i="4"/>
  <c r="AA13" i="4"/>
  <c r="AB13" i="4"/>
  <c r="AC13" i="4"/>
  <c r="V30" i="4"/>
  <c r="W30" i="4"/>
  <c r="X30" i="4"/>
  <c r="Y30" i="4"/>
  <c r="Z30" i="4"/>
  <c r="AA30" i="4"/>
  <c r="AB30" i="4"/>
  <c r="AC30" i="4"/>
  <c r="Y23" i="4"/>
  <c r="Z23" i="4"/>
  <c r="AA23" i="4"/>
  <c r="AB23" i="4"/>
  <c r="AC23" i="4"/>
  <c r="X16" i="4"/>
  <c r="Y16" i="4"/>
  <c r="Z16" i="4"/>
  <c r="AA16" i="4"/>
  <c r="AB16" i="4"/>
  <c r="Y9" i="4"/>
  <c r="Z9" i="4"/>
  <c r="AA9" i="4"/>
  <c r="AB9" i="4"/>
  <c r="AC9" i="4"/>
  <c r="X85" i="4"/>
  <c r="X81" i="4"/>
  <c r="X86" i="4"/>
  <c r="X87" i="4"/>
  <c r="X89" i="4"/>
  <c r="X91" i="4"/>
  <c r="X34" i="4"/>
  <c r="X27" i="4"/>
  <c r="X23" i="4"/>
  <c r="X20" i="4"/>
  <c r="X13" i="4"/>
  <c r="X9" i="4"/>
  <c r="AA88" i="4" l="1"/>
  <c r="AA90" i="4"/>
  <c r="AA92" i="4"/>
  <c r="Z92" i="4"/>
  <c r="AC90" i="4"/>
  <c r="Z88" i="4"/>
  <c r="AC92" i="4"/>
  <c r="Z90" i="4"/>
  <c r="Y92" i="4"/>
  <c r="AC88" i="4"/>
  <c r="Y90" i="4"/>
  <c r="X88" i="4"/>
  <c r="Y88" i="4"/>
  <c r="X92" i="4"/>
  <c r="X90" i="4"/>
  <c r="AB88" i="4"/>
  <c r="AB92" i="4"/>
  <c r="AB90" i="4"/>
  <c r="V86" i="4"/>
  <c r="W86" i="4"/>
  <c r="V87" i="4"/>
  <c r="W87" i="4"/>
  <c r="V89" i="4"/>
  <c r="W89" i="4"/>
  <c r="V91" i="4"/>
  <c r="W91" i="4"/>
  <c r="V85" i="4"/>
  <c r="W85" i="4"/>
  <c r="W83" i="4"/>
  <c r="V81" i="4"/>
  <c r="W81" i="4"/>
  <c r="V34" i="4"/>
  <c r="W34" i="4"/>
  <c r="V27" i="4"/>
  <c r="W27" i="4"/>
  <c r="V23" i="4"/>
  <c r="W23" i="4"/>
  <c r="V20" i="4"/>
  <c r="W20" i="4"/>
  <c r="W16" i="4"/>
  <c r="V16" i="4"/>
  <c r="V13" i="4"/>
  <c r="W13" i="4"/>
  <c r="W90" i="4" l="1"/>
  <c r="V90" i="4"/>
  <c r="W88" i="4"/>
  <c r="W92" i="4"/>
  <c r="V92" i="4"/>
  <c r="V88" i="4"/>
  <c r="Z10" i="2"/>
  <c r="Z8" i="2"/>
  <c r="Z6" i="2"/>
  <c r="R81" i="4"/>
  <c r="S81" i="4"/>
  <c r="T81" i="4"/>
  <c r="U81" i="4"/>
  <c r="R85" i="4"/>
  <c r="S85" i="4"/>
  <c r="T85" i="4"/>
  <c r="U85" i="4"/>
  <c r="R86" i="4"/>
  <c r="S86" i="4"/>
  <c r="T86" i="4"/>
  <c r="U86" i="4"/>
  <c r="R87" i="4"/>
  <c r="S87" i="4"/>
  <c r="T87" i="4"/>
  <c r="U87" i="4"/>
  <c r="R89" i="4"/>
  <c r="S89" i="4"/>
  <c r="T89" i="4"/>
  <c r="U89" i="4"/>
  <c r="R91" i="4"/>
  <c r="S91" i="4"/>
  <c r="T91" i="4"/>
  <c r="U91" i="4"/>
  <c r="R34" i="4"/>
  <c r="S34" i="4"/>
  <c r="T34" i="4"/>
  <c r="U34" i="4"/>
  <c r="R30" i="4"/>
  <c r="S30" i="4"/>
  <c r="T30" i="4"/>
  <c r="U30" i="4"/>
  <c r="R27" i="4"/>
  <c r="S27" i="4"/>
  <c r="T27" i="4"/>
  <c r="U27" i="4"/>
  <c r="R23" i="4"/>
  <c r="S23" i="4"/>
  <c r="T23" i="4"/>
  <c r="U23" i="4"/>
  <c r="R20" i="4"/>
  <c r="S20" i="4"/>
  <c r="T20" i="4"/>
  <c r="U20" i="4"/>
  <c r="R13" i="4"/>
  <c r="S13" i="4"/>
  <c r="T13" i="4"/>
  <c r="U13" i="4"/>
  <c r="S92" i="4" l="1"/>
  <c r="R90" i="4"/>
  <c r="T92" i="4"/>
  <c r="R92" i="4"/>
  <c r="T90" i="4"/>
  <c r="S90" i="4"/>
  <c r="T88" i="4"/>
  <c r="S88" i="4"/>
  <c r="U88" i="4"/>
  <c r="U90" i="4"/>
  <c r="R88" i="4"/>
  <c r="U92" i="4"/>
  <c r="P85" i="4"/>
  <c r="Q85" i="4"/>
  <c r="P81" i="4"/>
  <c r="Q81" i="4"/>
  <c r="P86" i="4"/>
  <c r="Q86" i="4"/>
  <c r="P87" i="4"/>
  <c r="Q87" i="4"/>
  <c r="P89" i="4"/>
  <c r="Q89" i="4"/>
  <c r="P91" i="4"/>
  <c r="Q91" i="4"/>
  <c r="P34" i="4"/>
  <c r="Q34" i="4"/>
  <c r="P20" i="4"/>
  <c r="Q20" i="4"/>
  <c r="P23" i="4"/>
  <c r="Q23" i="4"/>
  <c r="P27" i="4"/>
  <c r="Q27" i="4"/>
  <c r="P13" i="4"/>
  <c r="Q13" i="4"/>
  <c r="L30" i="4"/>
  <c r="M30" i="4"/>
  <c r="N30" i="4"/>
  <c r="O30" i="4"/>
  <c r="P30" i="4"/>
  <c r="Q30" i="4"/>
  <c r="N85" i="4"/>
  <c r="O85" i="4"/>
  <c r="O81" i="4"/>
  <c r="O86" i="4"/>
  <c r="O87" i="4"/>
  <c r="O89" i="4"/>
  <c r="O91" i="4"/>
  <c r="N34" i="4"/>
  <c r="O34" i="4"/>
  <c r="O27" i="4"/>
  <c r="O23" i="4"/>
  <c r="O20" i="4"/>
  <c r="O13" i="4"/>
  <c r="Y10" i="2"/>
  <c r="Y8" i="2"/>
  <c r="Y6" i="2"/>
  <c r="X10" i="2"/>
  <c r="X8" i="2"/>
  <c r="X6" i="2"/>
  <c r="L81" i="4"/>
  <c r="M81" i="4"/>
  <c r="N81" i="4"/>
  <c r="L85" i="4"/>
  <c r="M85" i="4"/>
  <c r="K34" i="4"/>
  <c r="L34" i="4"/>
  <c r="M34" i="4"/>
  <c r="L27" i="4"/>
  <c r="M27" i="4"/>
  <c r="N27" i="4"/>
  <c r="L20" i="4"/>
  <c r="M20" i="4"/>
  <c r="N20" i="4"/>
  <c r="N13" i="4"/>
  <c r="L13" i="4"/>
  <c r="M13" i="4"/>
  <c r="L23" i="4"/>
  <c r="M23" i="4"/>
  <c r="N23" i="4"/>
  <c r="L16" i="4"/>
  <c r="M16" i="4"/>
  <c r="N16" i="4"/>
  <c r="L86" i="4"/>
  <c r="M86" i="4"/>
  <c r="N86" i="4"/>
  <c r="L87" i="4"/>
  <c r="M87" i="4"/>
  <c r="N87" i="4"/>
  <c r="L89" i="4"/>
  <c r="M89" i="4"/>
  <c r="N89" i="4"/>
  <c r="L91" i="4"/>
  <c r="M91" i="4"/>
  <c r="N91" i="4"/>
  <c r="H16" i="4"/>
  <c r="K86" i="4"/>
  <c r="K87" i="4"/>
  <c r="K89" i="4"/>
  <c r="K91" i="4"/>
  <c r="K85" i="4"/>
  <c r="K81" i="4"/>
  <c r="J30" i="4"/>
  <c r="K30" i="4"/>
  <c r="K23" i="4"/>
  <c r="K27" i="4"/>
  <c r="K20" i="4"/>
  <c r="J13" i="4"/>
  <c r="K13" i="4"/>
  <c r="J16" i="4"/>
  <c r="K16" i="4"/>
  <c r="I86" i="4"/>
  <c r="J86" i="4"/>
  <c r="I87" i="4"/>
  <c r="J87" i="4"/>
  <c r="I89" i="4"/>
  <c r="J89" i="4"/>
  <c r="I91" i="4"/>
  <c r="J91" i="4"/>
  <c r="G85" i="4"/>
  <c r="H85" i="4"/>
  <c r="I85" i="4"/>
  <c r="J85" i="4"/>
  <c r="I81" i="4"/>
  <c r="J81" i="4"/>
  <c r="I83" i="4"/>
  <c r="J83" i="4"/>
  <c r="I34" i="4"/>
  <c r="J34" i="4"/>
  <c r="G30" i="4"/>
  <c r="H30" i="4"/>
  <c r="I30" i="4"/>
  <c r="I27" i="4"/>
  <c r="J27" i="4"/>
  <c r="I20" i="4"/>
  <c r="J20" i="4"/>
  <c r="I13" i="4"/>
  <c r="I23" i="4"/>
  <c r="J23" i="4"/>
  <c r="G16" i="4"/>
  <c r="I16" i="4"/>
  <c r="H81" i="4"/>
  <c r="H83" i="4"/>
  <c r="H86" i="4"/>
  <c r="H87" i="4"/>
  <c r="H89" i="4"/>
  <c r="H91" i="4"/>
  <c r="H23" i="4"/>
  <c r="G34" i="4"/>
  <c r="H34" i="4"/>
  <c r="H27" i="4"/>
  <c r="H20" i="4"/>
  <c r="E13" i="4"/>
  <c r="F13" i="4"/>
  <c r="G13" i="4"/>
  <c r="H13" i="4"/>
  <c r="E81" i="4"/>
  <c r="F81" i="4"/>
  <c r="G81" i="4"/>
  <c r="E83" i="4"/>
  <c r="F83" i="4"/>
  <c r="G83" i="4"/>
  <c r="E85" i="4"/>
  <c r="F85" i="4"/>
  <c r="E86" i="4"/>
  <c r="F86" i="4"/>
  <c r="G86" i="4"/>
  <c r="E87" i="4"/>
  <c r="F87" i="4"/>
  <c r="G87" i="4"/>
  <c r="E89" i="4"/>
  <c r="F89" i="4"/>
  <c r="G89" i="4"/>
  <c r="E91" i="4"/>
  <c r="F91" i="4"/>
  <c r="G91" i="4"/>
  <c r="E30" i="4"/>
  <c r="F30" i="4"/>
  <c r="E32" i="4"/>
  <c r="F32" i="4"/>
  <c r="G32" i="4"/>
  <c r="E34" i="4"/>
  <c r="F34" i="4"/>
  <c r="E23" i="4"/>
  <c r="F23" i="4"/>
  <c r="G23" i="4"/>
  <c r="E25" i="4"/>
  <c r="F25" i="4"/>
  <c r="G25" i="4"/>
  <c r="E27" i="4"/>
  <c r="F27" i="4"/>
  <c r="G27" i="4"/>
  <c r="E20" i="4"/>
  <c r="F20" i="4"/>
  <c r="G20" i="4"/>
  <c r="E18" i="4"/>
  <c r="F18" i="4"/>
  <c r="G18" i="4"/>
  <c r="D16" i="4"/>
  <c r="E16" i="4"/>
  <c r="F16" i="4"/>
  <c r="E11" i="4"/>
  <c r="F11" i="4"/>
  <c r="G11" i="4"/>
  <c r="D86" i="4"/>
  <c r="D87" i="4"/>
  <c r="D89" i="4"/>
  <c r="D91" i="4"/>
  <c r="D85" i="4"/>
  <c r="D83" i="4"/>
  <c r="D81" i="4"/>
  <c r="D34" i="4"/>
  <c r="D32" i="4"/>
  <c r="D30" i="4"/>
  <c r="D27" i="4"/>
  <c r="D25" i="4"/>
  <c r="D23" i="4"/>
  <c r="D20" i="4"/>
  <c r="D18" i="4"/>
  <c r="D13" i="4"/>
  <c r="D11" i="4"/>
  <c r="D9" i="4"/>
  <c r="W10" i="2"/>
  <c r="W8" i="2"/>
  <c r="W6" i="2"/>
  <c r="AD86" i="3"/>
  <c r="AD87" i="3"/>
  <c r="AD89" i="3"/>
  <c r="AD91" i="3"/>
  <c r="AC85" i="3"/>
  <c r="AD85" i="3"/>
  <c r="AD83" i="3"/>
  <c r="AD81" i="3"/>
  <c r="C86" i="4"/>
  <c r="C87" i="4"/>
  <c r="C89" i="4"/>
  <c r="C91" i="4"/>
  <c r="C83" i="4"/>
  <c r="C32" i="4"/>
  <c r="C25" i="4"/>
  <c r="C23" i="4"/>
  <c r="C18" i="4"/>
  <c r="C16" i="4"/>
  <c r="C11" i="4"/>
  <c r="C85" i="4"/>
  <c r="C81" i="4"/>
  <c r="C34" i="4"/>
  <c r="C30" i="4"/>
  <c r="C27" i="4"/>
  <c r="C20" i="4"/>
  <c r="C13" i="4"/>
  <c r="C9" i="4"/>
  <c r="O88" i="4" l="1"/>
  <c r="M88" i="4"/>
  <c r="J92" i="4"/>
  <c r="AD88" i="3"/>
  <c r="P92" i="4"/>
  <c r="N92" i="4"/>
  <c r="AD92" i="3"/>
  <c r="AD90" i="3"/>
  <c r="D88" i="4"/>
  <c r="I90" i="4"/>
  <c r="O92" i="4"/>
  <c r="K88" i="4"/>
  <c r="I92" i="4"/>
  <c r="J88" i="4"/>
  <c r="I88" i="4"/>
  <c r="K90" i="4"/>
  <c r="E88" i="4"/>
  <c r="J90" i="4"/>
  <c r="H92" i="4"/>
  <c r="P90" i="4"/>
  <c r="D92" i="4"/>
  <c r="D90" i="4"/>
  <c r="L88" i="4"/>
  <c r="O90" i="4"/>
  <c r="H88" i="4"/>
  <c r="M92" i="4"/>
  <c r="Q88" i="4"/>
  <c r="P88" i="4"/>
  <c r="Q90" i="4"/>
  <c r="Q92" i="4"/>
  <c r="N90" i="4"/>
  <c r="N88" i="4"/>
  <c r="L90" i="4"/>
  <c r="L92" i="4"/>
  <c r="M90" i="4"/>
  <c r="K92" i="4"/>
  <c r="H90" i="4"/>
  <c r="F88" i="4"/>
  <c r="G90" i="4"/>
  <c r="G88" i="4"/>
  <c r="G92" i="4"/>
  <c r="F90" i="4"/>
  <c r="F92" i="4"/>
  <c r="E90" i="4"/>
  <c r="E92" i="4"/>
  <c r="C88" i="4"/>
  <c r="C92" i="4"/>
  <c r="C90" i="4"/>
  <c r="AC86" i="3"/>
  <c r="AC87" i="3"/>
  <c r="AC89" i="3"/>
  <c r="AC91" i="3"/>
  <c r="AC83" i="3"/>
  <c r="AC81" i="3"/>
  <c r="AB86" i="3"/>
  <c r="Z86" i="3"/>
  <c r="AA86" i="3"/>
  <c r="Z87" i="3"/>
  <c r="AA87" i="3"/>
  <c r="AB87" i="3"/>
  <c r="Z89" i="3"/>
  <c r="AA89" i="3"/>
  <c r="AB89" i="3"/>
  <c r="Z91" i="3"/>
  <c r="AA91" i="3"/>
  <c r="AB91" i="3"/>
  <c r="W85" i="3"/>
  <c r="X85" i="3"/>
  <c r="Y85" i="3"/>
  <c r="Z85" i="3"/>
  <c r="AA85" i="3"/>
  <c r="AB85" i="3"/>
  <c r="Z81" i="3"/>
  <c r="AA81" i="3"/>
  <c r="AB81" i="3"/>
  <c r="Q10" i="2"/>
  <c r="R10" i="2"/>
  <c r="S10" i="2"/>
  <c r="T10" i="2"/>
  <c r="U10" i="2"/>
  <c r="V10" i="2"/>
  <c r="Q8" i="2"/>
  <c r="R8" i="2"/>
  <c r="S8" i="2"/>
  <c r="T8" i="2"/>
  <c r="U8" i="2"/>
  <c r="V8" i="2"/>
  <c r="Q6" i="2"/>
  <c r="R6" i="2"/>
  <c r="S6" i="2"/>
  <c r="T6" i="2"/>
  <c r="U6" i="2"/>
  <c r="V6" i="2"/>
  <c r="P10" i="2"/>
  <c r="P8" i="2"/>
  <c r="P6" i="2"/>
  <c r="Y81" i="3"/>
  <c r="Y86" i="3"/>
  <c r="Y87" i="3"/>
  <c r="Y89" i="3"/>
  <c r="Y91" i="3"/>
  <c r="X81" i="3"/>
  <c r="X86" i="3"/>
  <c r="X87" i="3"/>
  <c r="X89" i="3"/>
  <c r="X91" i="3"/>
  <c r="S86" i="3"/>
  <c r="T86" i="3"/>
  <c r="U86" i="3"/>
  <c r="V86" i="3"/>
  <c r="W86" i="3"/>
  <c r="S87" i="3"/>
  <c r="T87" i="3"/>
  <c r="U87" i="3"/>
  <c r="V87" i="3"/>
  <c r="W87" i="3"/>
  <c r="S89" i="3"/>
  <c r="T89" i="3"/>
  <c r="U89" i="3"/>
  <c r="V89" i="3"/>
  <c r="W89" i="3"/>
  <c r="S91" i="3"/>
  <c r="T91" i="3"/>
  <c r="U91" i="3"/>
  <c r="V91" i="3"/>
  <c r="W91" i="3"/>
  <c r="S85" i="3"/>
  <c r="T85" i="3"/>
  <c r="U85" i="3"/>
  <c r="V85" i="3"/>
  <c r="S81" i="3"/>
  <c r="T81" i="3"/>
  <c r="U81" i="3"/>
  <c r="V81" i="3"/>
  <c r="W81" i="3"/>
  <c r="R85" i="3"/>
  <c r="R81" i="3"/>
  <c r="R86" i="3"/>
  <c r="R87" i="3"/>
  <c r="R89" i="3"/>
  <c r="R91" i="3"/>
  <c r="Q85" i="3"/>
  <c r="Q81" i="3"/>
  <c r="Q86" i="3"/>
  <c r="Q87" i="3"/>
  <c r="Q89" i="3"/>
  <c r="Q91" i="3"/>
  <c r="P81" i="3"/>
  <c r="P86" i="3"/>
  <c r="P87" i="3"/>
  <c r="P89" i="3"/>
  <c r="P91" i="3"/>
  <c r="O86" i="3"/>
  <c r="O87" i="3"/>
  <c r="O89" i="3"/>
  <c r="O91" i="3"/>
  <c r="O81" i="3"/>
  <c r="O83" i="3"/>
  <c r="L85" i="3"/>
  <c r="M85" i="3"/>
  <c r="N85" i="3"/>
  <c r="K81" i="3"/>
  <c r="L81" i="3"/>
  <c r="M81" i="3"/>
  <c r="N81" i="3"/>
  <c r="L86" i="3"/>
  <c r="M86" i="3"/>
  <c r="N86" i="3"/>
  <c r="L87" i="3"/>
  <c r="M87" i="3"/>
  <c r="N87" i="3"/>
  <c r="L89" i="3"/>
  <c r="M89" i="3"/>
  <c r="N89" i="3"/>
  <c r="L91" i="3"/>
  <c r="M91" i="3"/>
  <c r="N91" i="3"/>
  <c r="K85" i="3"/>
  <c r="K86" i="3"/>
  <c r="K87" i="3"/>
  <c r="K89" i="3"/>
  <c r="K91" i="3"/>
  <c r="J86" i="3"/>
  <c r="J87" i="3"/>
  <c r="J89" i="3"/>
  <c r="J91" i="3"/>
  <c r="J85" i="3"/>
  <c r="J81" i="3"/>
  <c r="I85" i="3"/>
  <c r="I83" i="3"/>
  <c r="I81" i="3"/>
  <c r="I86" i="3"/>
  <c r="I87" i="3"/>
  <c r="I89" i="3"/>
  <c r="I91" i="3"/>
  <c r="H85" i="3"/>
  <c r="H81" i="3"/>
  <c r="H86" i="3"/>
  <c r="H87" i="3"/>
  <c r="H89" i="3"/>
  <c r="H91" i="3"/>
  <c r="E86" i="3"/>
  <c r="F86" i="3"/>
  <c r="G86" i="3"/>
  <c r="E87" i="3"/>
  <c r="F87" i="3"/>
  <c r="G87" i="3"/>
  <c r="E89" i="3"/>
  <c r="F89" i="3"/>
  <c r="G89" i="3"/>
  <c r="E91" i="3"/>
  <c r="F91" i="3"/>
  <c r="G91" i="3"/>
  <c r="E85" i="3"/>
  <c r="F85" i="3"/>
  <c r="G85" i="3"/>
  <c r="E81" i="3"/>
  <c r="F81" i="3"/>
  <c r="G81" i="3"/>
  <c r="D83" i="3"/>
  <c r="D85" i="3"/>
  <c r="D81" i="3"/>
  <c r="D86" i="3"/>
  <c r="D87" i="3"/>
  <c r="D89" i="3"/>
  <c r="D91" i="3"/>
  <c r="C86" i="3"/>
  <c r="C91" i="3"/>
  <c r="C89" i="3"/>
  <c r="C87" i="3"/>
  <c r="C85" i="3"/>
  <c r="C81" i="3"/>
  <c r="AG85" i="1"/>
  <c r="AA83" i="1"/>
  <c r="AB83" i="1"/>
  <c r="AC83" i="1"/>
  <c r="AD83" i="1"/>
  <c r="AE83" i="1"/>
  <c r="AF83" i="1"/>
  <c r="AG83" i="1"/>
  <c r="AG81" i="1"/>
  <c r="AG56" i="1"/>
  <c r="AG52" i="1"/>
  <c r="AG42" i="1"/>
  <c r="AC40" i="1"/>
  <c r="AD40" i="1"/>
  <c r="AE40" i="1"/>
  <c r="AF40" i="1"/>
  <c r="AG40" i="1"/>
  <c r="AG38" i="1"/>
  <c r="AG34" i="1"/>
  <c r="AG30" i="1"/>
  <c r="AG27" i="1"/>
  <c r="AG23" i="1"/>
  <c r="AG20" i="1"/>
  <c r="AB16" i="1"/>
  <c r="AC16" i="1"/>
  <c r="AD16" i="1"/>
  <c r="AE16" i="1"/>
  <c r="AF16" i="1"/>
  <c r="AG16" i="1"/>
  <c r="AG13" i="1"/>
  <c r="AF85" i="1"/>
  <c r="AF81" i="1"/>
  <c r="AF42" i="1"/>
  <c r="AF38" i="1"/>
  <c r="AF34" i="1"/>
  <c r="AF30" i="1"/>
  <c r="AF27" i="1"/>
  <c r="AF23" i="1"/>
  <c r="AF20" i="1"/>
  <c r="AF13" i="1"/>
  <c r="AC85" i="1"/>
  <c r="AD85" i="1"/>
  <c r="AE85" i="1"/>
  <c r="AC81" i="1"/>
  <c r="AD81" i="1"/>
  <c r="AE81" i="1"/>
  <c r="AD89" i="1"/>
  <c r="AC86" i="1"/>
  <c r="AD86" i="1"/>
  <c r="AC87" i="1"/>
  <c r="AD87" i="1"/>
  <c r="AC89" i="1"/>
  <c r="AC91" i="1"/>
  <c r="AD91" i="1"/>
  <c r="AC13" i="1"/>
  <c r="AD13" i="1"/>
  <c r="AE13" i="1"/>
  <c r="AC20" i="1"/>
  <c r="AD20" i="1"/>
  <c r="AE20" i="1"/>
  <c r="AC42" i="1"/>
  <c r="AD42" i="1"/>
  <c r="AE42" i="1"/>
  <c r="AC38" i="1"/>
  <c r="AD38" i="1"/>
  <c r="AC34" i="1"/>
  <c r="AD34" i="1"/>
  <c r="AE34" i="1"/>
  <c r="AC27" i="1"/>
  <c r="AD27" i="1"/>
  <c r="AE27" i="1"/>
  <c r="AC30" i="1"/>
  <c r="AD30" i="1"/>
  <c r="AE30" i="1"/>
  <c r="AC23" i="1"/>
  <c r="AD23" i="1"/>
  <c r="AE23" i="1"/>
  <c r="Y85" i="1"/>
  <c r="Z85" i="1"/>
  <c r="AA85" i="1"/>
  <c r="AB85" i="1"/>
  <c r="AB81" i="1"/>
  <c r="AA38" i="1"/>
  <c r="AB38" i="1"/>
  <c r="AB40" i="1"/>
  <c r="AB42" i="1"/>
  <c r="Y34" i="1"/>
  <c r="Z34" i="1"/>
  <c r="AA34" i="1"/>
  <c r="AB34" i="1"/>
  <c r="AB30" i="1"/>
  <c r="AB27" i="1"/>
  <c r="AB23" i="1"/>
  <c r="AB20" i="1"/>
  <c r="AB13" i="1"/>
  <c r="AB86" i="1"/>
  <c r="AB87" i="1"/>
  <c r="AB89" i="1"/>
  <c r="AB91" i="1"/>
  <c r="AA87" i="1"/>
  <c r="AA86" i="1"/>
  <c r="AA81" i="1"/>
  <c r="AA89" i="1"/>
  <c r="AA91" i="1"/>
  <c r="AA42" i="1"/>
  <c r="AA40" i="1"/>
  <c r="AA30" i="1"/>
  <c r="AA27" i="1"/>
  <c r="AA23" i="1"/>
  <c r="AA20" i="1"/>
  <c r="AA16" i="1"/>
  <c r="AA13" i="1"/>
  <c r="Z86" i="1"/>
  <c r="Z87" i="1"/>
  <c r="Z89" i="1"/>
  <c r="Z91" i="1"/>
  <c r="Z83" i="1"/>
  <c r="Z81" i="1"/>
  <c r="Z42" i="1"/>
  <c r="Z40" i="1"/>
  <c r="Z38" i="1"/>
  <c r="Y38" i="1"/>
  <c r="X38" i="1"/>
  <c r="Z30" i="1"/>
  <c r="Z27" i="1"/>
  <c r="Z23" i="1"/>
  <c r="Z20" i="1"/>
  <c r="Z16" i="1"/>
  <c r="Z13" i="1"/>
  <c r="Y13" i="1"/>
  <c r="X13" i="1"/>
  <c r="Y86" i="1"/>
  <c r="Y87" i="1"/>
  <c r="Y89" i="1"/>
  <c r="Y91" i="1"/>
  <c r="Y81" i="1"/>
  <c r="Y42" i="1"/>
  <c r="Y40" i="1"/>
  <c r="Y30" i="1"/>
  <c r="Y27" i="1"/>
  <c r="Y23" i="1"/>
  <c r="Y20" i="1"/>
  <c r="Y16" i="1"/>
  <c r="V42" i="1"/>
  <c r="W42" i="1"/>
  <c r="X42" i="1"/>
  <c r="V40" i="1"/>
  <c r="W40" i="1"/>
  <c r="X40" i="1"/>
  <c r="V38" i="1"/>
  <c r="W38" i="1"/>
  <c r="V34" i="1"/>
  <c r="W34" i="1"/>
  <c r="X34" i="1"/>
  <c r="V27" i="1"/>
  <c r="W27" i="1"/>
  <c r="X27" i="1"/>
  <c r="V20" i="1"/>
  <c r="W20" i="1"/>
  <c r="X20" i="1"/>
  <c r="S13" i="1"/>
  <c r="T13" i="1"/>
  <c r="U13" i="1"/>
  <c r="V13" i="1"/>
  <c r="W13" i="1"/>
  <c r="T30" i="1"/>
  <c r="U30" i="1"/>
  <c r="V30" i="1"/>
  <c r="W30" i="1"/>
  <c r="X30" i="1"/>
  <c r="V23" i="1"/>
  <c r="W23" i="1"/>
  <c r="X23" i="1"/>
  <c r="V16" i="1"/>
  <c r="W16" i="1"/>
  <c r="X16" i="1"/>
  <c r="S9" i="1"/>
  <c r="T9" i="1"/>
  <c r="U9" i="1"/>
  <c r="V9" i="1"/>
  <c r="W9" i="1"/>
  <c r="X9" i="1"/>
  <c r="V85" i="1"/>
  <c r="W85" i="1"/>
  <c r="X85" i="1"/>
  <c r="V81" i="1"/>
  <c r="W81" i="1"/>
  <c r="X81" i="1"/>
  <c r="X83" i="1"/>
  <c r="V86" i="1"/>
  <c r="W86" i="1"/>
  <c r="X86" i="1"/>
  <c r="V87" i="1"/>
  <c r="W87" i="1"/>
  <c r="X87" i="1"/>
  <c r="V89" i="1"/>
  <c r="W89" i="1"/>
  <c r="X89" i="1"/>
  <c r="V91" i="1"/>
  <c r="W91" i="1"/>
  <c r="X91" i="1"/>
  <c r="U86" i="1"/>
  <c r="U87" i="1"/>
  <c r="U89" i="1"/>
  <c r="U91" i="1"/>
  <c r="U85" i="1"/>
  <c r="S81" i="1"/>
  <c r="T81" i="1"/>
  <c r="U81" i="1"/>
  <c r="U42" i="1"/>
  <c r="U40" i="1"/>
  <c r="U38" i="1"/>
  <c r="U20" i="1"/>
  <c r="U27" i="1"/>
  <c r="T34" i="1"/>
  <c r="U34" i="1"/>
  <c r="U23" i="1"/>
  <c r="U16" i="1"/>
  <c r="T85" i="1"/>
  <c r="T86" i="1"/>
  <c r="T87" i="1"/>
  <c r="T89" i="1"/>
  <c r="T91" i="1"/>
  <c r="T42" i="1"/>
  <c r="T38" i="1"/>
  <c r="T27" i="1"/>
  <c r="T20" i="1"/>
  <c r="T23" i="1"/>
  <c r="T16" i="1"/>
  <c r="S86" i="1"/>
  <c r="S87" i="1"/>
  <c r="S89" i="1"/>
  <c r="S91" i="1"/>
  <c r="S85" i="1"/>
  <c r="S42" i="1"/>
  <c r="S38" i="1"/>
  <c r="S34" i="1"/>
  <c r="S27" i="1"/>
  <c r="S20" i="1"/>
  <c r="S30" i="1"/>
  <c r="S23" i="1"/>
  <c r="S16" i="1"/>
  <c r="R81" i="1"/>
  <c r="R86" i="1"/>
  <c r="R87" i="1"/>
  <c r="R89" i="1"/>
  <c r="R91" i="1"/>
  <c r="R42" i="1"/>
  <c r="R34" i="1"/>
  <c r="R27" i="1"/>
  <c r="R20" i="1"/>
  <c r="R13" i="1"/>
  <c r="R16" i="1"/>
  <c r="R23" i="1"/>
  <c r="R9" i="1"/>
  <c r="O42" i="1"/>
  <c r="P42" i="1"/>
  <c r="Q42" i="1"/>
  <c r="O40" i="1"/>
  <c r="P40" i="1"/>
  <c r="Q40" i="1"/>
  <c r="O38" i="1"/>
  <c r="P38" i="1"/>
  <c r="Q38" i="1"/>
  <c r="O34" i="1"/>
  <c r="P34" i="1"/>
  <c r="Q34" i="1"/>
  <c r="O27" i="1"/>
  <c r="P27" i="1"/>
  <c r="Q27" i="1"/>
  <c r="O20" i="1"/>
  <c r="P20" i="1"/>
  <c r="Q20" i="1"/>
  <c r="O13" i="1"/>
  <c r="P13" i="1"/>
  <c r="Q13" i="1"/>
  <c r="O18" i="1"/>
  <c r="O30" i="1"/>
  <c r="P30" i="1"/>
  <c r="Q30" i="1"/>
  <c r="O23" i="1"/>
  <c r="P23" i="1"/>
  <c r="Q23" i="1"/>
  <c r="O16" i="1"/>
  <c r="P16" i="1"/>
  <c r="Q16" i="1"/>
  <c r="O81" i="1"/>
  <c r="P81" i="1"/>
  <c r="Q81" i="1"/>
  <c r="M85" i="1"/>
  <c r="N85" i="1"/>
  <c r="O85" i="1"/>
  <c r="P85" i="1"/>
  <c r="Q85" i="1"/>
  <c r="O86" i="1"/>
  <c r="P86" i="1"/>
  <c r="Q86" i="1"/>
  <c r="O87" i="1"/>
  <c r="P87" i="1"/>
  <c r="Q87" i="1"/>
  <c r="O89" i="1"/>
  <c r="P89" i="1"/>
  <c r="Q89" i="1"/>
  <c r="O91" i="1"/>
  <c r="P91" i="1"/>
  <c r="Q91" i="1"/>
  <c r="N81" i="1"/>
  <c r="N86" i="1"/>
  <c r="N87" i="1"/>
  <c r="N89" i="1"/>
  <c r="N91" i="1"/>
  <c r="N42" i="1"/>
  <c r="N40" i="1"/>
  <c r="M38" i="1"/>
  <c r="N38" i="1"/>
  <c r="N34" i="1"/>
  <c r="N27" i="1"/>
  <c r="N20" i="1"/>
  <c r="N13" i="1"/>
  <c r="N30" i="1"/>
  <c r="N23" i="1"/>
  <c r="N16" i="1"/>
  <c r="N9" i="1"/>
  <c r="L81" i="1"/>
  <c r="M81" i="1"/>
  <c r="M86" i="1"/>
  <c r="M87" i="1"/>
  <c r="M89" i="1"/>
  <c r="M91" i="1"/>
  <c r="M42" i="1"/>
  <c r="M34" i="1"/>
  <c r="M27" i="1"/>
  <c r="M20" i="1"/>
  <c r="M13" i="1"/>
  <c r="M9" i="1"/>
  <c r="M16" i="1"/>
  <c r="M23" i="1"/>
  <c r="L30" i="1"/>
  <c r="M30" i="1"/>
  <c r="K85" i="1"/>
  <c r="L85" i="1"/>
  <c r="L86" i="1"/>
  <c r="L87" i="1"/>
  <c r="L89" i="1"/>
  <c r="L91" i="1"/>
  <c r="L42" i="1"/>
  <c r="L38" i="1"/>
  <c r="L34" i="1"/>
  <c r="L27" i="1"/>
  <c r="L20" i="1"/>
  <c r="L13" i="1"/>
  <c r="L23" i="1"/>
  <c r="L16" i="1"/>
  <c r="L9" i="1"/>
  <c r="K86" i="1"/>
  <c r="K87" i="1"/>
  <c r="K89" i="1"/>
  <c r="K91" i="1"/>
  <c r="K81" i="1"/>
  <c r="K42" i="1"/>
  <c r="K38" i="1"/>
  <c r="K34" i="1"/>
  <c r="K27" i="1"/>
  <c r="K20" i="1"/>
  <c r="K13" i="1"/>
  <c r="K30" i="1"/>
  <c r="K23" i="1"/>
  <c r="K16" i="1"/>
  <c r="K9" i="1"/>
  <c r="H42" i="1"/>
  <c r="I42" i="1"/>
  <c r="J42" i="1"/>
  <c r="H40" i="1"/>
  <c r="I40" i="1"/>
  <c r="J40" i="1"/>
  <c r="H38" i="1"/>
  <c r="I38" i="1"/>
  <c r="J38" i="1"/>
  <c r="H34" i="1"/>
  <c r="I34" i="1"/>
  <c r="J34" i="1"/>
  <c r="H30" i="1"/>
  <c r="I30" i="1"/>
  <c r="J30" i="1"/>
  <c r="H27" i="1"/>
  <c r="I27" i="1"/>
  <c r="J27" i="1"/>
  <c r="H23" i="1"/>
  <c r="I23" i="1"/>
  <c r="J23" i="1"/>
  <c r="H20" i="1"/>
  <c r="I20" i="1"/>
  <c r="J20" i="1"/>
  <c r="H16" i="1"/>
  <c r="I16" i="1"/>
  <c r="J16" i="1"/>
  <c r="H13" i="1"/>
  <c r="I13" i="1"/>
  <c r="J13" i="1"/>
  <c r="H9" i="1"/>
  <c r="I9" i="1"/>
  <c r="J9" i="1"/>
  <c r="H86" i="1"/>
  <c r="I86" i="1"/>
  <c r="J86" i="1"/>
  <c r="H87" i="1"/>
  <c r="I87" i="1"/>
  <c r="J87" i="1"/>
  <c r="H89" i="1"/>
  <c r="I89" i="1"/>
  <c r="J89" i="1"/>
  <c r="H91" i="1"/>
  <c r="I91" i="1"/>
  <c r="J91" i="1"/>
  <c r="H81" i="1"/>
  <c r="I81" i="1"/>
  <c r="J81" i="1"/>
  <c r="G83" i="1"/>
  <c r="H83" i="1"/>
  <c r="I83" i="1"/>
  <c r="J83" i="1"/>
  <c r="H85" i="1"/>
  <c r="I85" i="1"/>
  <c r="J85" i="1"/>
  <c r="F85" i="1"/>
  <c r="G85" i="1"/>
  <c r="G81" i="1"/>
  <c r="G86" i="1"/>
  <c r="G87" i="1"/>
  <c r="G89" i="1"/>
  <c r="G91" i="1"/>
  <c r="G42" i="1"/>
  <c r="F40" i="1"/>
  <c r="G40" i="1"/>
  <c r="G38" i="1"/>
  <c r="G13" i="1"/>
  <c r="G20" i="1"/>
  <c r="G27" i="1"/>
  <c r="E34" i="1"/>
  <c r="F34" i="1"/>
  <c r="G34" i="1"/>
  <c r="E30" i="1"/>
  <c r="F30" i="1"/>
  <c r="G30" i="1"/>
  <c r="G23" i="1"/>
  <c r="G16" i="1"/>
  <c r="G9" i="1"/>
  <c r="F81" i="1"/>
  <c r="F83" i="1"/>
  <c r="F86" i="1"/>
  <c r="F87" i="1"/>
  <c r="F89" i="1"/>
  <c r="F91" i="1"/>
  <c r="F42" i="1"/>
  <c r="F38" i="1"/>
  <c r="F27" i="1"/>
  <c r="F20" i="1"/>
  <c r="F13" i="1"/>
  <c r="F23" i="1"/>
  <c r="F16" i="1"/>
  <c r="F9" i="1"/>
  <c r="E83" i="1"/>
  <c r="E85" i="1"/>
  <c r="E81" i="1"/>
  <c r="E86" i="1"/>
  <c r="E87" i="1"/>
  <c r="E89" i="1"/>
  <c r="E91" i="1"/>
  <c r="E42" i="1"/>
  <c r="E40" i="1"/>
  <c r="E38" i="1"/>
  <c r="E27" i="1"/>
  <c r="E20" i="1"/>
  <c r="D13" i="1"/>
  <c r="E13" i="1"/>
  <c r="D23" i="1"/>
  <c r="E23" i="1"/>
  <c r="E16" i="1"/>
  <c r="E9" i="1"/>
  <c r="D85" i="1"/>
  <c r="D81" i="1"/>
  <c r="D86" i="1"/>
  <c r="D87" i="1"/>
  <c r="D89" i="1"/>
  <c r="D91" i="1"/>
  <c r="D42" i="1"/>
  <c r="D38" i="1"/>
  <c r="D20" i="1"/>
  <c r="D27" i="1"/>
  <c r="C27" i="1"/>
  <c r="D34" i="1"/>
  <c r="D9" i="1"/>
  <c r="D16" i="1"/>
  <c r="D30" i="1"/>
  <c r="C40" i="1"/>
  <c r="C32" i="1"/>
  <c r="C25" i="1"/>
  <c r="C18" i="1"/>
  <c r="C11" i="1"/>
  <c r="C9" i="1"/>
  <c r="AG91" i="1"/>
  <c r="AF91" i="1"/>
  <c r="AE91" i="1"/>
  <c r="AG89" i="1"/>
  <c r="AF89" i="1"/>
  <c r="AE89" i="1"/>
  <c r="AG87" i="1"/>
  <c r="AF87" i="1"/>
  <c r="AE87" i="1"/>
  <c r="AG86" i="1"/>
  <c r="AF86" i="1"/>
  <c r="AE86" i="1"/>
  <c r="C91" i="1"/>
  <c r="C89" i="1"/>
  <c r="C87" i="1"/>
  <c r="C86" i="1"/>
  <c r="C85" i="1"/>
  <c r="C83" i="1"/>
  <c r="C81" i="1"/>
  <c r="C42" i="1"/>
  <c r="C38" i="1"/>
  <c r="C34" i="1"/>
  <c r="C30" i="1"/>
  <c r="C23" i="1"/>
  <c r="C20" i="1"/>
  <c r="C16" i="1"/>
  <c r="C13" i="1"/>
  <c r="AA92" i="3" l="1"/>
  <c r="Z92" i="3"/>
  <c r="V92" i="3"/>
  <c r="I88" i="3"/>
  <c r="V90" i="3"/>
  <c r="Z88" i="1"/>
  <c r="R92" i="3"/>
  <c r="X92" i="3"/>
  <c r="G90" i="3"/>
  <c r="Q88" i="3"/>
  <c r="X88" i="3"/>
  <c r="U92" i="3"/>
  <c r="Y92" i="3"/>
  <c r="U90" i="3"/>
  <c r="X90" i="3"/>
  <c r="Y88" i="3"/>
  <c r="Z92" i="1"/>
  <c r="Z90" i="1"/>
  <c r="U88" i="3"/>
  <c r="Q90" i="3"/>
  <c r="AC92" i="3"/>
  <c r="W88" i="3"/>
  <c r="AC90" i="3"/>
  <c r="E90" i="3"/>
  <c r="J92" i="3"/>
  <c r="P92" i="3"/>
  <c r="P90" i="3"/>
  <c r="W90" i="3"/>
  <c r="Z90" i="3"/>
  <c r="R88" i="3"/>
  <c r="T90" i="3"/>
  <c r="T92" i="3"/>
  <c r="AC88" i="3"/>
  <c r="M88" i="3"/>
  <c r="O90" i="3"/>
  <c r="P88" i="3"/>
  <c r="Y90" i="3"/>
  <c r="L88" i="3"/>
  <c r="O88" i="3"/>
  <c r="Q92" i="3"/>
  <c r="M92" i="3"/>
  <c r="T88" i="3"/>
  <c r="Z88" i="3"/>
  <c r="F92" i="3"/>
  <c r="R90" i="3"/>
  <c r="S92" i="3"/>
  <c r="AA90" i="3"/>
  <c r="AB88" i="3"/>
  <c r="AB92" i="3"/>
  <c r="AB90" i="3"/>
  <c r="AA88" i="3"/>
  <c r="S88" i="3"/>
  <c r="K92" i="3"/>
  <c r="M90" i="3"/>
  <c r="S90" i="3"/>
  <c r="E92" i="3"/>
  <c r="E88" i="3"/>
  <c r="J90" i="3"/>
  <c r="K90" i="3"/>
  <c r="AA90" i="1"/>
  <c r="K88" i="3"/>
  <c r="O92" i="3"/>
  <c r="M92" i="1"/>
  <c r="W92" i="3"/>
  <c r="I90" i="3"/>
  <c r="V88" i="3"/>
  <c r="F88" i="1"/>
  <c r="I92" i="3"/>
  <c r="F90" i="3"/>
  <c r="D92" i="3"/>
  <c r="G92" i="3"/>
  <c r="J88" i="3"/>
  <c r="R92" i="1"/>
  <c r="S92" i="1"/>
  <c r="G88" i="3"/>
  <c r="F88" i="3"/>
  <c r="K90" i="1"/>
  <c r="L90" i="1"/>
  <c r="D88" i="3"/>
  <c r="D90" i="1"/>
  <c r="AA88" i="1"/>
  <c r="AD88" i="1"/>
  <c r="N90" i="3"/>
  <c r="N88" i="3"/>
  <c r="N92" i="3"/>
  <c r="L92" i="3"/>
  <c r="L90" i="3"/>
  <c r="E90" i="1"/>
  <c r="F92" i="1"/>
  <c r="G92" i="1"/>
  <c r="K88" i="1"/>
  <c r="L88" i="1"/>
  <c r="D90" i="3"/>
  <c r="H92" i="3"/>
  <c r="H88" i="3"/>
  <c r="H90" i="3"/>
  <c r="T90" i="1"/>
  <c r="D92" i="1"/>
  <c r="N92" i="1"/>
  <c r="Y92" i="1"/>
  <c r="Y90" i="1"/>
  <c r="E92" i="1"/>
  <c r="U92" i="1"/>
  <c r="Y88" i="1"/>
  <c r="K92" i="1"/>
  <c r="C88" i="3"/>
  <c r="C90" i="3"/>
  <c r="C92" i="3"/>
  <c r="D88" i="1"/>
  <c r="M88" i="1"/>
  <c r="R88" i="1"/>
  <c r="S88" i="1"/>
  <c r="U88" i="1"/>
  <c r="T92" i="1"/>
  <c r="E88" i="1"/>
  <c r="T88" i="1"/>
  <c r="M90" i="1"/>
  <c r="R90" i="1"/>
  <c r="U90" i="1"/>
  <c r="AC92" i="1"/>
  <c r="AD90" i="1"/>
  <c r="AD92" i="1"/>
  <c r="AC90" i="1"/>
  <c r="AC88" i="1"/>
  <c r="AB90" i="1"/>
  <c r="AB88" i="1"/>
  <c r="AB92" i="1"/>
  <c r="AA92" i="1"/>
  <c r="F90" i="1"/>
  <c r="G90" i="1"/>
  <c r="N90" i="1"/>
  <c r="AF90" i="1"/>
  <c r="G88" i="1"/>
  <c r="L92" i="1"/>
  <c r="N88" i="1"/>
  <c r="S90" i="1"/>
  <c r="W90" i="1"/>
  <c r="V88" i="1"/>
  <c r="W92" i="1"/>
  <c r="X92" i="1"/>
  <c r="W88" i="1"/>
  <c r="V92" i="1"/>
  <c r="X90" i="1"/>
  <c r="X88" i="1"/>
  <c r="V90" i="1"/>
  <c r="Q92" i="1"/>
  <c r="O90" i="1"/>
  <c r="P90" i="1"/>
  <c r="Q88" i="1"/>
  <c r="Q90" i="1"/>
  <c r="P88" i="1"/>
  <c r="P92" i="1"/>
  <c r="O92" i="1"/>
  <c r="O88" i="1"/>
  <c r="J88" i="1"/>
  <c r="I88" i="1"/>
  <c r="H92" i="1"/>
  <c r="J90" i="1"/>
  <c r="J92" i="1"/>
  <c r="I90" i="1"/>
  <c r="I92" i="1"/>
  <c r="H90" i="1"/>
  <c r="H88" i="1"/>
  <c r="AE88" i="1"/>
  <c r="AF88" i="1"/>
  <c r="AG88" i="1"/>
  <c r="AE90" i="1"/>
  <c r="AG92" i="1"/>
  <c r="AG90" i="1"/>
  <c r="AE92" i="1"/>
  <c r="AF92" i="1"/>
  <c r="C88" i="1"/>
  <c r="C92" i="1"/>
  <c r="C90" i="1"/>
</calcChain>
</file>

<file path=xl/sharedStrings.xml><?xml version="1.0" encoding="utf-8"?>
<sst xmlns="http://schemas.openxmlformats.org/spreadsheetml/2006/main" count="2023" uniqueCount="123">
  <si>
    <t>Total de consultas a las guardias ambulatorias de los hospitales municipales y CS San Martín por patologías respiratorias, gripe y fiebre. Semana epidemiológica</t>
  </si>
  <si>
    <t>Semana Epidemiológica</t>
  </si>
  <si>
    <t>Distrito</t>
  </si>
  <si>
    <t>J</t>
  </si>
  <si>
    <t>V</t>
  </si>
  <si>
    <t>S</t>
  </si>
  <si>
    <t>D</t>
  </si>
  <si>
    <t>L</t>
  </si>
  <si>
    <t>M</t>
  </si>
  <si>
    <t>HECA</t>
  </si>
  <si>
    <t>Total de consultas</t>
  </si>
  <si>
    <t>Total de consultas por patologías respiratorias</t>
  </si>
  <si>
    <t>% Respiratorias</t>
  </si>
  <si>
    <t>Gripe</t>
  </si>
  <si>
    <t>% Gripe</t>
  </si>
  <si>
    <t>Total de consultas por patologías febriles</t>
  </si>
  <si>
    <t>% Febriles</t>
  </si>
  <si>
    <t>HIC</t>
  </si>
  <si>
    <t>HNVV</t>
  </si>
  <si>
    <t>HJBA</t>
  </si>
  <si>
    <t>HRSP</t>
  </si>
  <si>
    <t>Guardia amb.</t>
  </si>
  <si>
    <t>Pediátrica</t>
  </si>
  <si>
    <t>Neonatológica</t>
  </si>
  <si>
    <t>Adultos</t>
  </si>
  <si>
    <t>Total de consultas por patologías febriles*</t>
  </si>
  <si>
    <t>Tocoginecológica</t>
  </si>
  <si>
    <t>MM</t>
  </si>
  <si>
    <t>Obstétrica</t>
  </si>
  <si>
    <t>San Martín</t>
  </si>
  <si>
    <t>Total</t>
  </si>
  <si>
    <t>Respiratorias</t>
  </si>
  <si>
    <t>% Respiratoria</t>
  </si>
  <si>
    <t>Febriles</t>
  </si>
  <si>
    <t xml:space="preserve">Nota: </t>
  </si>
  <si>
    <t xml:space="preserve">   Las patologías respiratorias consideradas son: </t>
  </si>
  <si>
    <t xml:space="preserve">J09 = Influenza debida a ciertos virus identificados. </t>
  </si>
  <si>
    <t xml:space="preserve">J10 = Influenza debida a virus de la influenza identificado. </t>
  </si>
  <si>
    <t>J11 = Influenza debida a virus no identificado.</t>
  </si>
  <si>
    <t>J12 = Neumonía viral, no clasificada en otra parte.</t>
  </si>
  <si>
    <t>J13 = Neumonía debida a Streptococcus pneumoniae.</t>
  </si>
  <si>
    <t>J14 = Neumonía debida a Haemophilus influenzae.</t>
  </si>
  <si>
    <t>J15 = Neumonía bacteriana, no clasificada en otra parte.</t>
  </si>
  <si>
    <t xml:space="preserve">J16 = Neumonía debida a otros microorganismos infecciosos, no clasificados en otra parte. </t>
  </si>
  <si>
    <t>J17 = Neumonía en enfermedades clasificadas en otra parte.</t>
  </si>
  <si>
    <t>J18 = Neumonía, organismo no especificado.</t>
  </si>
  <si>
    <t>J21 = Bronquiolitis aguda.</t>
  </si>
  <si>
    <t>J22 = Infección aguda no especificada de las vías respiratorias inferiores.</t>
  </si>
  <si>
    <t>J44 = Otras enfermedades pulmonares obstructivas crónicas.</t>
  </si>
  <si>
    <t>U07 = COVID-19</t>
  </si>
  <si>
    <t>B94.8 = Secuelas de otras enfermedades infecciosas y parasitarias especificadas.</t>
  </si>
  <si>
    <t>Z11.5 = Examen de pesquisa especial para otras enfermedades virales.</t>
  </si>
  <si>
    <t xml:space="preserve">   Las patologías por gripe incluyen los siguientes códigos: </t>
  </si>
  <si>
    <t>J11.8 = Influenza con otras manifestaciones, virus no identificado.</t>
  </si>
  <si>
    <t xml:space="preserve">   Las patologías por fiebre incluyen los siguientes códigos: </t>
  </si>
  <si>
    <t>R50 = Fiebre de origen desconocido.</t>
  </si>
  <si>
    <t>* en las consultas por fiebre se está considerando el motivo de ingreso debido a la falta de cierre de circuitos.</t>
  </si>
  <si>
    <t>Rosario. Enero 2023</t>
  </si>
  <si>
    <t>Semana 5</t>
  </si>
  <si>
    <t>Semana 4</t>
  </si>
  <si>
    <t>Semana 3</t>
  </si>
  <si>
    <t>Semana 2</t>
  </si>
  <si>
    <t>Semana 1</t>
  </si>
  <si>
    <t>Consultas de guardias de pediatría, clínica medica y medicina general, por patologías respiratorias, febriles y sospecha COVID-19 en hospitales y CS San Martín. Rosario. Año 2023</t>
  </si>
  <si>
    <t>Rosario. Febrero 2023</t>
  </si>
  <si>
    <t>Semana 6</t>
  </si>
  <si>
    <t>Semana 7</t>
  </si>
  <si>
    <t>Semana 8</t>
  </si>
  <si>
    <t>Semana 9</t>
  </si>
  <si>
    <t>Rosario. Marzo 2023</t>
  </si>
  <si>
    <t>Semana 10</t>
  </si>
  <si>
    <t>Semana 11</t>
  </si>
  <si>
    <t>Semana 12</t>
  </si>
  <si>
    <t>Semana 13</t>
  </si>
  <si>
    <t>Rosario. Abril 2023</t>
  </si>
  <si>
    <t>Semana 18</t>
  </si>
  <si>
    <t>Semana 17</t>
  </si>
  <si>
    <t>Semana 16</t>
  </si>
  <si>
    <t>Semana 15</t>
  </si>
  <si>
    <t>Semana 14</t>
  </si>
  <si>
    <t>Rosario. Mayo 2023</t>
  </si>
  <si>
    <t>Semana 19</t>
  </si>
  <si>
    <t>Semana 20</t>
  </si>
  <si>
    <t>Semana 21</t>
  </si>
  <si>
    <t>Semana 22</t>
  </si>
  <si>
    <t>Semana 23</t>
  </si>
  <si>
    <t>Semana 24</t>
  </si>
  <si>
    <t>Semana 25</t>
  </si>
  <si>
    <t>Semana 26</t>
  </si>
  <si>
    <t>Semana 27</t>
  </si>
  <si>
    <t>Semana 28</t>
  </si>
  <si>
    <t>Semana 29</t>
  </si>
  <si>
    <t>Semana 30</t>
  </si>
  <si>
    <t>Semana 31</t>
  </si>
  <si>
    <t>Rosario. Julio 2023</t>
  </si>
  <si>
    <t>Actualizado al 30/05/2023</t>
  </si>
  <si>
    <t>Rosario. Agosto 2023</t>
  </si>
  <si>
    <t>Semana 32</t>
  </si>
  <si>
    <t>Semana 33</t>
  </si>
  <si>
    <t>Semana 34</t>
  </si>
  <si>
    <t>Semana 35</t>
  </si>
  <si>
    <t>Rosario. Septiembre 2023</t>
  </si>
  <si>
    <t>Semana 36</t>
  </si>
  <si>
    <t>Semana 37</t>
  </si>
  <si>
    <t>Semana 38</t>
  </si>
  <si>
    <t>Semana 39</t>
  </si>
  <si>
    <t>Semana 40</t>
  </si>
  <si>
    <t>Semana 41</t>
  </si>
  <si>
    <t>Semana 42</t>
  </si>
  <si>
    <t>Semana 43</t>
  </si>
  <si>
    <t>Semana 44</t>
  </si>
  <si>
    <t>Rosario. Octubre 2023</t>
  </si>
  <si>
    <t>Semana 45</t>
  </si>
  <si>
    <t>Semana 46</t>
  </si>
  <si>
    <t>Semana 47</t>
  </si>
  <si>
    <t>Semana 48</t>
  </si>
  <si>
    <t>Rosario. Noviembre 2023</t>
  </si>
  <si>
    <t>Rosario. Diciembre 2023</t>
  </si>
  <si>
    <t>Semana 49</t>
  </si>
  <si>
    <t>Semana 50</t>
  </si>
  <si>
    <t>Semana 51</t>
  </si>
  <si>
    <t>Semana 52</t>
  </si>
  <si>
    <t>Semana 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</si>
</sst>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Tahoma"/>
      <family val="2"/>
      <charset val="1"/>
    </font>
    <font>
      <b/>
      <sz val="10"/>
      <name val="Arial"/>
      <family val="2"/>
    </font>
    <font>
      <sz val="8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0"/>
      <name val="Tahoma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44"/>
        <bgColor indexed="26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8" fillId="0" borderId="0"/>
  </cellStyleXfs>
  <cellXfs count="152">
    <xf numFmtId="0" fontId="0" fillId="0" borderId="0" xfId="0"/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1" fillId="2" borderId="0" xfId="2" applyFill="1"/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/>
    </xf>
    <xf numFmtId="0" fontId="3" fillId="3" borderId="0" xfId="2" applyFont="1" applyFill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2" fillId="3" borderId="5" xfId="2" applyFont="1" applyFill="1" applyBorder="1" applyAlignment="1">
      <alignment horizontal="center" vertical="center"/>
    </xf>
    <xf numFmtId="0" fontId="2" fillId="3" borderId="6" xfId="2" applyFont="1" applyFill="1" applyBorder="1" applyAlignment="1">
      <alignment horizontal="center" vertical="center"/>
    </xf>
    <xf numFmtId="0" fontId="2" fillId="3" borderId="1" xfId="2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3" borderId="18" xfId="2" applyFont="1" applyFill="1" applyBorder="1" applyAlignment="1">
      <alignment horizontal="center" vertical="center"/>
    </xf>
    <xf numFmtId="0" fontId="2" fillId="3" borderId="17" xfId="2" applyFont="1" applyFill="1" applyBorder="1" applyAlignment="1">
      <alignment horizontal="center" vertical="center"/>
    </xf>
    <xf numFmtId="0" fontId="2" fillId="3" borderId="19" xfId="2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vertical="center"/>
    </xf>
    <xf numFmtId="164" fontId="2" fillId="3" borderId="21" xfId="2" applyNumberFormat="1" applyFont="1" applyFill="1" applyBorder="1" applyAlignment="1">
      <alignment horizontal="center" vertical="center"/>
    </xf>
    <xf numFmtId="164" fontId="2" fillId="3" borderId="22" xfId="2" applyNumberFormat="1" applyFont="1" applyFill="1" applyBorder="1" applyAlignment="1">
      <alignment horizontal="center" vertical="center"/>
    </xf>
    <xf numFmtId="164" fontId="2" fillId="3" borderId="23" xfId="2" applyNumberFormat="1" applyFont="1" applyFill="1" applyBorder="1" applyAlignment="1">
      <alignment horizontal="center" vertical="center"/>
    </xf>
    <xf numFmtId="1" fontId="2" fillId="2" borderId="15" xfId="1" applyNumberFormat="1" applyFont="1" applyFill="1" applyBorder="1" applyAlignment="1">
      <alignment vertical="center"/>
    </xf>
    <xf numFmtId="0" fontId="2" fillId="2" borderId="14" xfId="2" applyFont="1" applyFill="1" applyBorder="1" applyAlignment="1">
      <alignment vertical="center"/>
    </xf>
    <xf numFmtId="0" fontId="2" fillId="3" borderId="24" xfId="2" applyFont="1" applyFill="1" applyBorder="1" applyAlignment="1">
      <alignment horizontal="center" vertical="center"/>
    </xf>
    <xf numFmtId="0" fontId="2" fillId="3" borderId="25" xfId="2" applyFont="1" applyFill="1" applyBorder="1" applyAlignment="1">
      <alignment horizontal="center" vertical="center"/>
    </xf>
    <xf numFmtId="0" fontId="2" fillId="3" borderId="26" xfId="2" applyFont="1" applyFill="1" applyBorder="1" applyAlignment="1">
      <alignment horizontal="center" vertical="center"/>
    </xf>
    <xf numFmtId="164" fontId="2" fillId="3" borderId="0" xfId="2" applyNumberFormat="1" applyFont="1" applyFill="1" applyAlignment="1">
      <alignment horizontal="center" vertical="center"/>
    </xf>
    <xf numFmtId="164" fontId="2" fillId="3" borderId="14" xfId="2" applyNumberFormat="1" applyFont="1" applyFill="1" applyBorder="1" applyAlignment="1">
      <alignment horizontal="center" vertical="center"/>
    </xf>
    <xf numFmtId="164" fontId="2" fillId="3" borderId="15" xfId="2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vertical="center"/>
    </xf>
    <xf numFmtId="0" fontId="1" fillId="0" borderId="0" xfId="2"/>
    <xf numFmtId="0" fontId="2" fillId="2" borderId="27" xfId="1" applyFont="1" applyFill="1" applyBorder="1" applyAlignment="1">
      <alignment vertical="center"/>
    </xf>
    <xf numFmtId="164" fontId="2" fillId="2" borderId="14" xfId="0" applyNumberFormat="1" applyFont="1" applyFill="1" applyBorder="1" applyAlignment="1">
      <alignment vertical="center"/>
    </xf>
    <xf numFmtId="164" fontId="2" fillId="3" borderId="28" xfId="2" applyNumberFormat="1" applyFont="1" applyFill="1" applyBorder="1" applyAlignment="1">
      <alignment horizontal="center" vertical="center"/>
    </xf>
    <xf numFmtId="164" fontId="2" fillId="3" borderId="29" xfId="2" applyNumberFormat="1" applyFont="1" applyFill="1" applyBorder="1" applyAlignment="1">
      <alignment horizontal="center" vertical="center"/>
    </xf>
    <xf numFmtId="164" fontId="2" fillId="3" borderId="27" xfId="2" applyNumberFormat="1" applyFont="1" applyFill="1" applyBorder="1" applyAlignment="1">
      <alignment horizontal="center" vertical="center"/>
    </xf>
    <xf numFmtId="164" fontId="2" fillId="3" borderId="30" xfId="2" applyNumberFormat="1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left" vertical="center" indent="2"/>
    </xf>
    <xf numFmtId="1" fontId="2" fillId="2" borderId="0" xfId="1" applyNumberFormat="1" applyFont="1" applyFill="1" applyAlignment="1">
      <alignment vertical="center"/>
    </xf>
    <xf numFmtId="0" fontId="2" fillId="2" borderId="31" xfId="1" applyFont="1" applyFill="1" applyBorder="1" applyAlignment="1">
      <alignment vertical="center"/>
    </xf>
    <xf numFmtId="164" fontId="2" fillId="2" borderId="32" xfId="0" applyNumberFormat="1" applyFont="1" applyFill="1" applyBorder="1" applyAlignment="1">
      <alignment vertical="center"/>
    </xf>
    <xf numFmtId="0" fontId="3" fillId="4" borderId="33" xfId="0" applyFont="1" applyFill="1" applyBorder="1" applyAlignment="1">
      <alignment vertical="center"/>
    </xf>
    <xf numFmtId="0" fontId="2" fillId="2" borderId="34" xfId="1" applyFont="1" applyFill="1" applyBorder="1" applyAlignment="1">
      <alignment vertical="center"/>
    </xf>
    <xf numFmtId="0" fontId="2" fillId="3" borderId="35" xfId="2" applyFont="1" applyFill="1" applyBorder="1" applyAlignment="1">
      <alignment horizontal="center" vertical="center"/>
    </xf>
    <xf numFmtId="0" fontId="2" fillId="3" borderId="34" xfId="2" applyFont="1" applyFill="1" applyBorder="1" applyAlignment="1">
      <alignment horizontal="center" vertical="center"/>
    </xf>
    <xf numFmtId="0" fontId="2" fillId="3" borderId="36" xfId="2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2" fillId="3" borderId="0" xfId="2" applyFont="1" applyFill="1" applyAlignment="1">
      <alignment horizontal="center" vertical="center"/>
    </xf>
    <xf numFmtId="0" fontId="2" fillId="3" borderId="14" xfId="2" applyFont="1" applyFill="1" applyBorder="1" applyAlignment="1">
      <alignment horizontal="center" vertical="center"/>
    </xf>
    <xf numFmtId="0" fontId="2" fillId="3" borderId="15" xfId="2" applyFont="1" applyFill="1" applyBorder="1" applyAlignment="1">
      <alignment horizontal="center" vertical="center"/>
    </xf>
    <xf numFmtId="164" fontId="3" fillId="2" borderId="15" xfId="0" applyNumberFormat="1" applyFont="1" applyFill="1" applyBorder="1" applyAlignment="1">
      <alignment vertical="center"/>
    </xf>
    <xf numFmtId="164" fontId="2" fillId="2" borderId="2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24" xfId="2" applyFont="1" applyBorder="1" applyAlignment="1">
      <alignment horizontal="center" vertical="center"/>
    </xf>
    <xf numFmtId="164" fontId="2" fillId="2" borderId="29" xfId="0" applyNumberFormat="1" applyFont="1" applyFill="1" applyBorder="1" applyAlignment="1">
      <alignment vertical="center"/>
    </xf>
    <xf numFmtId="0" fontId="3" fillId="2" borderId="36" xfId="0" applyFont="1" applyFill="1" applyBorder="1" applyAlignment="1">
      <alignment vertical="center"/>
    </xf>
    <xf numFmtId="0" fontId="3" fillId="2" borderId="34" xfId="0" applyFont="1" applyFill="1" applyBorder="1" applyAlignment="1">
      <alignment vertical="center"/>
    </xf>
    <xf numFmtId="2" fontId="3" fillId="2" borderId="15" xfId="0" applyNumberFormat="1" applyFont="1" applyFill="1" applyBorder="1" applyAlignment="1">
      <alignment vertical="center"/>
    </xf>
    <xf numFmtId="2" fontId="2" fillId="2" borderId="20" xfId="0" applyNumberFormat="1" applyFont="1" applyFill="1" applyBorder="1" applyAlignment="1">
      <alignment vertical="center"/>
    </xf>
    <xf numFmtId="164" fontId="2" fillId="3" borderId="37" xfId="2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0" fontId="2" fillId="2" borderId="17" xfId="1" applyFont="1" applyFill="1" applyBorder="1" applyAlignment="1">
      <alignment vertical="center"/>
    </xf>
    <xf numFmtId="0" fontId="2" fillId="2" borderId="22" xfId="1" applyFont="1" applyFill="1" applyBorder="1" applyAlignment="1">
      <alignment vertical="center"/>
    </xf>
    <xf numFmtId="0" fontId="2" fillId="3" borderId="38" xfId="2" applyFont="1" applyFill="1" applyBorder="1" applyAlignment="1">
      <alignment horizontal="center" vertical="center"/>
    </xf>
    <xf numFmtId="0" fontId="2" fillId="3" borderId="39" xfId="2" applyFont="1" applyFill="1" applyBorder="1" applyAlignment="1">
      <alignment horizontal="center" vertical="center"/>
    </xf>
    <xf numFmtId="0" fontId="2" fillId="3" borderId="40" xfId="2" applyFont="1" applyFill="1" applyBorder="1" applyAlignment="1">
      <alignment horizontal="center" vertical="center"/>
    </xf>
    <xf numFmtId="1" fontId="2" fillId="2" borderId="37" xfId="1" applyNumberFormat="1" applyFont="1" applyFill="1" applyBorder="1" applyAlignment="1">
      <alignment vertical="center"/>
    </xf>
    <xf numFmtId="164" fontId="2" fillId="3" borderId="32" xfId="2" applyNumberFormat="1" applyFont="1" applyFill="1" applyBorder="1" applyAlignment="1">
      <alignment horizontal="center" vertical="center"/>
    </xf>
    <xf numFmtId="164" fontId="2" fillId="3" borderId="31" xfId="2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164" fontId="2" fillId="3" borderId="41" xfId="2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0" fillId="6" borderId="0" xfId="0" applyFill="1"/>
    <xf numFmtId="0" fontId="0" fillId="3" borderId="0" xfId="0" applyFill="1"/>
    <xf numFmtId="0" fontId="5" fillId="3" borderId="0" xfId="0" applyFont="1" applyFill="1"/>
    <xf numFmtId="0" fontId="2" fillId="2" borderId="0" xfId="0" applyFont="1" applyFill="1" applyAlignment="1">
      <alignment vertical="center"/>
    </xf>
    <xf numFmtId="164" fontId="0" fillId="6" borderId="0" xfId="0" applyNumberFormat="1" applyFill="1"/>
    <xf numFmtId="1" fontId="0" fillId="6" borderId="0" xfId="0" applyNumberFormat="1" applyFill="1"/>
    <xf numFmtId="2" fontId="0" fillId="6" borderId="0" xfId="0" applyNumberFormat="1" applyFill="1"/>
    <xf numFmtId="164" fontId="0" fillId="6" borderId="37" xfId="0" applyNumberFormat="1" applyFill="1" applyBorder="1"/>
    <xf numFmtId="0" fontId="0" fillId="6" borderId="5" xfId="0" applyFill="1" applyBorder="1"/>
    <xf numFmtId="0" fontId="0" fillId="6" borderId="15" xfId="0" applyFill="1" applyBorder="1"/>
    <xf numFmtId="0" fontId="0" fillId="6" borderId="31" xfId="0" applyFill="1" applyBorder="1"/>
    <xf numFmtId="0" fontId="0" fillId="6" borderId="37" xfId="0" applyFill="1" applyBorder="1"/>
    <xf numFmtId="0" fontId="3" fillId="2" borderId="42" xfId="2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vertical="center"/>
    </xf>
    <xf numFmtId="0" fontId="2" fillId="2" borderId="43" xfId="0" applyFont="1" applyFill="1" applyBorder="1" applyAlignment="1">
      <alignment vertical="center"/>
    </xf>
    <xf numFmtId="165" fontId="0" fillId="6" borderId="0" xfId="0" applyNumberFormat="1" applyFill="1"/>
    <xf numFmtId="0" fontId="3" fillId="2" borderId="5" xfId="2" applyFont="1" applyFill="1" applyBorder="1" applyAlignment="1">
      <alignment vertical="center"/>
    </xf>
    <xf numFmtId="0" fontId="3" fillId="2" borderId="3" xfId="2" applyFont="1" applyFill="1" applyBorder="1" applyAlignment="1">
      <alignment horizontal="center" vertical="center"/>
    </xf>
    <xf numFmtId="0" fontId="3" fillId="3" borderId="31" xfId="2" applyFont="1" applyFill="1" applyBorder="1" applyAlignment="1">
      <alignment horizontal="center" vertical="center"/>
    </xf>
    <xf numFmtId="0" fontId="3" fillId="3" borderId="37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vertical="center"/>
    </xf>
    <xf numFmtId="0" fontId="3" fillId="2" borderId="0" xfId="2" applyFont="1" applyFill="1" applyAlignment="1">
      <alignment vertical="center"/>
    </xf>
    <xf numFmtId="0" fontId="3" fillId="3" borderId="32" xfId="2" applyFont="1" applyFill="1" applyBorder="1" applyAlignment="1">
      <alignment horizontal="center" vertical="center"/>
    </xf>
    <xf numFmtId="164" fontId="2" fillId="3" borderId="43" xfId="2" applyNumberFormat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vertical="center"/>
    </xf>
    <xf numFmtId="0" fontId="9" fillId="5" borderId="47" xfId="3" applyFont="1" applyFill="1" applyBorder="1" applyAlignment="1">
      <alignment horizontal="center" vertical="center"/>
    </xf>
    <xf numFmtId="0" fontId="9" fillId="5" borderId="0" xfId="3" applyFont="1" applyFill="1" applyAlignment="1">
      <alignment horizontal="center" vertical="center"/>
    </xf>
    <xf numFmtId="0" fontId="9" fillId="5" borderId="15" xfId="3" applyFont="1" applyFill="1" applyBorder="1" applyAlignment="1">
      <alignment horizontal="center" vertical="center"/>
    </xf>
    <xf numFmtId="0" fontId="9" fillId="5" borderId="48" xfId="3" applyFont="1" applyFill="1" applyBorder="1" applyAlignment="1">
      <alignment horizontal="center" vertical="center"/>
    </xf>
    <xf numFmtId="0" fontId="9" fillId="5" borderId="46" xfId="3" applyFont="1" applyFill="1" applyBorder="1" applyAlignment="1">
      <alignment horizontal="center" vertical="center"/>
    </xf>
    <xf numFmtId="0" fontId="9" fillId="5" borderId="44" xfId="3" applyFont="1" applyFill="1" applyBorder="1" applyAlignment="1">
      <alignment horizontal="center" vertical="center"/>
    </xf>
    <xf numFmtId="0" fontId="9" fillId="5" borderId="45" xfId="3" applyFont="1" applyFill="1" applyBorder="1" applyAlignment="1">
      <alignment horizontal="center" vertical="center"/>
    </xf>
    <xf numFmtId="0" fontId="9" fillId="5" borderId="14" xfId="3" applyFont="1" applyFill="1" applyBorder="1" applyAlignment="1">
      <alignment horizontal="center" vertical="center"/>
    </xf>
    <xf numFmtId="0" fontId="2" fillId="3" borderId="47" xfId="2" applyFont="1" applyFill="1" applyBorder="1" applyAlignment="1">
      <alignment horizontal="center" vertical="center"/>
    </xf>
    <xf numFmtId="0" fontId="2" fillId="3" borderId="48" xfId="2" applyFont="1" applyFill="1" applyBorder="1" applyAlignment="1">
      <alignment horizontal="center" vertical="center"/>
    </xf>
    <xf numFmtId="0" fontId="2" fillId="3" borderId="49" xfId="2" applyFont="1" applyFill="1" applyBorder="1" applyAlignment="1">
      <alignment horizontal="center" vertical="center"/>
    </xf>
    <xf numFmtId="0" fontId="9" fillId="5" borderId="49" xfId="3" applyFont="1" applyFill="1" applyBorder="1" applyAlignment="1">
      <alignment horizontal="center" vertical="center"/>
    </xf>
    <xf numFmtId="0" fontId="7" fillId="0" borderId="42" xfId="0" applyFont="1" applyBorder="1" applyAlignment="1">
      <alignment horizontal="center"/>
    </xf>
    <xf numFmtId="0" fontId="2" fillId="3" borderId="50" xfId="2" applyFont="1" applyFill="1" applyBorder="1" applyAlignment="1">
      <alignment horizontal="center" vertical="center"/>
    </xf>
    <xf numFmtId="0" fontId="2" fillId="3" borderId="51" xfId="2" applyFont="1" applyFill="1" applyBorder="1" applyAlignment="1">
      <alignment horizontal="center" vertical="center"/>
    </xf>
    <xf numFmtId="164" fontId="2" fillId="3" borderId="52" xfId="2" applyNumberFormat="1" applyFont="1" applyFill="1" applyBorder="1" applyAlignment="1">
      <alignment horizontal="center" vertical="center"/>
    </xf>
    <xf numFmtId="0" fontId="2" fillId="3" borderId="53" xfId="2" applyFont="1" applyFill="1" applyBorder="1" applyAlignment="1">
      <alignment horizontal="center" vertical="center"/>
    </xf>
    <xf numFmtId="0" fontId="2" fillId="3" borderId="54" xfId="2" applyFont="1" applyFill="1" applyBorder="1" applyAlignment="1">
      <alignment horizontal="center" vertical="center"/>
    </xf>
    <xf numFmtId="0" fontId="2" fillId="3" borderId="55" xfId="2" applyFont="1" applyFill="1" applyBorder="1" applyAlignment="1">
      <alignment horizontal="center" vertical="center"/>
    </xf>
    <xf numFmtId="164" fontId="2" fillId="3" borderId="55" xfId="2" applyNumberFormat="1" applyFont="1" applyFill="1" applyBorder="1" applyAlignment="1">
      <alignment horizontal="center" vertical="center"/>
    </xf>
    <xf numFmtId="0" fontId="2" fillId="3" borderId="56" xfId="2" applyFont="1" applyFill="1" applyBorder="1" applyAlignment="1">
      <alignment horizontal="center" vertical="center"/>
    </xf>
    <xf numFmtId="164" fontId="2" fillId="3" borderId="57" xfId="2" applyNumberFormat="1" applyFont="1" applyFill="1" applyBorder="1" applyAlignment="1">
      <alignment horizontal="center" vertical="center"/>
    </xf>
    <xf numFmtId="0" fontId="3" fillId="3" borderId="58" xfId="2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left" vertical="center"/>
    </xf>
    <xf numFmtId="0" fontId="2" fillId="2" borderId="59" xfId="0" applyFont="1" applyFill="1" applyBorder="1" applyAlignment="1">
      <alignment vertical="center"/>
    </xf>
    <xf numFmtId="0" fontId="2" fillId="3" borderId="0" xfId="2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7" fillId="0" borderId="46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2" fillId="2" borderId="0" xfId="1" applyFont="1" applyFill="1" applyBorder="1" applyAlignment="1">
      <alignment vertical="center"/>
    </xf>
    <xf numFmtId="0" fontId="0" fillId="6" borderId="0" xfId="0" applyFill="1" applyBorder="1"/>
    <xf numFmtId="0" fontId="5" fillId="3" borderId="6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0" fillId="3" borderId="16" xfId="0" applyFill="1" applyBorder="1"/>
    <xf numFmtId="0" fontId="0" fillId="3" borderId="3" xfId="0" applyFill="1" applyBorder="1"/>
    <xf numFmtId="1" fontId="0" fillId="3" borderId="3" xfId="0" applyNumberFormat="1" applyFill="1" applyBorder="1"/>
    <xf numFmtId="0" fontId="0" fillId="6" borderId="3" xfId="0" applyFill="1" applyBorder="1"/>
    <xf numFmtId="0" fontId="0" fillId="6" borderId="4" xfId="0" applyFill="1" applyBorder="1"/>
  </cellXfs>
  <cellStyles count="4">
    <cellStyle name="Normal" xfId="0" builtinId="0"/>
    <cellStyle name="Normal 2" xfId="2" xr:uid="{00000000-0005-0000-0000-000001000000}"/>
    <cellStyle name="Normal 85" xfId="3" xr:uid="{58661944-C007-4FB7-9AC2-0DAF26D91FDE}"/>
    <cellStyle name="Normal_Hoja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AR" sz="1800" b="1" i="0" baseline="0"/>
              <a:t>Consultas de guardias en hospitales y CS San Martín</a:t>
            </a:r>
            <a:endParaRPr lang="es-A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Gráficos!$O$5</c:f>
              <c:strCache>
                <c:ptCount val="1"/>
                <c:pt idx="0">
                  <c:v>Respiratorias</c:v>
                </c:pt>
              </c:strCache>
            </c:strRef>
          </c:tx>
          <c:spPr>
            <a:ln w="19050" cap="rnd" cmpd="sng" algn="ctr">
              <a:solidFill>
                <a:srgbClr val="00B05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Gráficos!$P$3:$BP$3</c15:sqref>
                  </c15:fullRef>
                </c:ext>
              </c:extLst>
              <c:f>Gráficos!$P$3:$AU$3</c:f>
              <c:numCache>
                <c:formatCode>0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Gráficos!$P$5:$BP$5</c15:sqref>
                  </c15:fullRef>
                </c:ext>
              </c:extLst>
              <c:f>Gráficos!$P$5:$AU$5</c:f>
              <c:numCache>
                <c:formatCode>General</c:formatCode>
                <c:ptCount val="32"/>
                <c:pt idx="0">
                  <c:v>99</c:v>
                </c:pt>
                <c:pt idx="1">
                  <c:v>62</c:v>
                </c:pt>
                <c:pt idx="2">
                  <c:v>52</c:v>
                </c:pt>
                <c:pt idx="3">
                  <c:v>67</c:v>
                </c:pt>
                <c:pt idx="4">
                  <c:v>75</c:v>
                </c:pt>
                <c:pt idx="5">
                  <c:v>62</c:v>
                </c:pt>
                <c:pt idx="6">
                  <c:v>66</c:v>
                </c:pt>
                <c:pt idx="7">
                  <c:v>93</c:v>
                </c:pt>
                <c:pt idx="8">
                  <c:v>87</c:v>
                </c:pt>
                <c:pt idx="9">
                  <c:v>85</c:v>
                </c:pt>
                <c:pt idx="10">
                  <c:v>79</c:v>
                </c:pt>
                <c:pt idx="11">
                  <c:v>160</c:v>
                </c:pt>
                <c:pt idx="12">
                  <c:v>153</c:v>
                </c:pt>
                <c:pt idx="13">
                  <c:v>206</c:v>
                </c:pt>
                <c:pt idx="14">
                  <c:v>198</c:v>
                </c:pt>
                <c:pt idx="15">
                  <c:v>222</c:v>
                </c:pt>
                <c:pt idx="16">
                  <c:v>299</c:v>
                </c:pt>
                <c:pt idx="17">
                  <c:v>281</c:v>
                </c:pt>
                <c:pt idx="18">
                  <c:v>312</c:v>
                </c:pt>
                <c:pt idx="19">
                  <c:v>327</c:v>
                </c:pt>
                <c:pt idx="20">
                  <c:v>313</c:v>
                </c:pt>
                <c:pt idx="21">
                  <c:v>225</c:v>
                </c:pt>
                <c:pt idx="22">
                  <c:v>211</c:v>
                </c:pt>
                <c:pt idx="23">
                  <c:v>158</c:v>
                </c:pt>
                <c:pt idx="24">
                  <c:v>215</c:v>
                </c:pt>
                <c:pt idx="25">
                  <c:v>236</c:v>
                </c:pt>
                <c:pt idx="26">
                  <c:v>265</c:v>
                </c:pt>
                <c:pt idx="27">
                  <c:v>209</c:v>
                </c:pt>
                <c:pt idx="28">
                  <c:v>243</c:v>
                </c:pt>
                <c:pt idx="29">
                  <c:v>206</c:v>
                </c:pt>
                <c:pt idx="30">
                  <c:v>162</c:v>
                </c:pt>
                <c:pt idx="31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8-4992-BAE1-4728B3D828DD}"/>
            </c:ext>
          </c:extLst>
        </c:ser>
        <c:ser>
          <c:idx val="3"/>
          <c:order val="2"/>
          <c:tx>
            <c:strRef>
              <c:f>Gráficos!$O$7</c:f>
              <c:strCache>
                <c:ptCount val="1"/>
                <c:pt idx="0">
                  <c:v>Gripe</c:v>
                </c:pt>
              </c:strCache>
            </c:strRef>
          </c:tx>
          <c:spPr>
            <a:ln w="19050" cap="rnd" cmpd="sng" algn="ctr">
              <a:solidFill>
                <a:srgbClr val="7030A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Gráficos!$P$3:$BP$3</c15:sqref>
                  </c15:fullRef>
                </c:ext>
              </c:extLst>
              <c:f>Gráficos!$P$3:$AU$3</c:f>
              <c:numCache>
                <c:formatCode>0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Gráficos!$P$7:$BP$7</c15:sqref>
                  </c15:fullRef>
                </c:ext>
              </c:extLst>
              <c:f>Gráficos!$P$7:$AU$7</c:f>
              <c:numCache>
                <c:formatCode>0</c:formatCode>
                <c:ptCount val="32"/>
                <c:pt idx="0">
                  <c:v>21</c:v>
                </c:pt>
                <c:pt idx="1">
                  <c:v>4</c:v>
                </c:pt>
                <c:pt idx="2" formatCode="General">
                  <c:v>3</c:v>
                </c:pt>
                <c:pt idx="3">
                  <c:v>9</c:v>
                </c:pt>
                <c:pt idx="4">
                  <c:v>5</c:v>
                </c:pt>
                <c:pt idx="5">
                  <c:v>10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6</c:v>
                </c:pt>
                <c:pt idx="12">
                  <c:v>3</c:v>
                </c:pt>
                <c:pt idx="13">
                  <c:v>8</c:v>
                </c:pt>
                <c:pt idx="14" formatCode="General">
                  <c:v>4</c:v>
                </c:pt>
                <c:pt idx="15">
                  <c:v>9</c:v>
                </c:pt>
                <c:pt idx="16">
                  <c:v>10</c:v>
                </c:pt>
                <c:pt idx="17">
                  <c:v>8</c:v>
                </c:pt>
                <c:pt idx="18">
                  <c:v>2</c:v>
                </c:pt>
                <c:pt idx="19">
                  <c:v>11</c:v>
                </c:pt>
                <c:pt idx="20">
                  <c:v>9</c:v>
                </c:pt>
                <c:pt idx="21">
                  <c:v>1</c:v>
                </c:pt>
                <c:pt idx="22">
                  <c:v>15</c:v>
                </c:pt>
                <c:pt idx="23">
                  <c:v>11</c:v>
                </c:pt>
                <c:pt idx="24">
                  <c:v>26</c:v>
                </c:pt>
                <c:pt idx="25">
                  <c:v>34</c:v>
                </c:pt>
                <c:pt idx="26">
                  <c:v>71</c:v>
                </c:pt>
                <c:pt idx="27">
                  <c:v>31</c:v>
                </c:pt>
                <c:pt idx="28">
                  <c:v>40</c:v>
                </c:pt>
                <c:pt idx="29">
                  <c:v>20</c:v>
                </c:pt>
                <c:pt idx="30" formatCode="General">
                  <c:v>18</c:v>
                </c:pt>
                <c:pt idx="31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E8-4992-BAE1-4728B3D828DD}"/>
            </c:ext>
          </c:extLst>
        </c:ser>
        <c:ser>
          <c:idx val="5"/>
          <c:order val="3"/>
          <c:tx>
            <c:strRef>
              <c:f>Gráficos!$O$9</c:f>
              <c:strCache>
                <c:ptCount val="1"/>
                <c:pt idx="0">
                  <c:v>Febriles</c:v>
                </c:pt>
              </c:strCache>
            </c:strRef>
          </c:tx>
          <c:spPr>
            <a:ln w="19050" cap="rnd" cmpd="sng" algn="ctr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Gráficos!$P$3:$BP$3</c15:sqref>
                  </c15:fullRef>
                </c:ext>
              </c:extLst>
              <c:f>Gráficos!$P$3:$AU$3</c:f>
              <c:numCache>
                <c:formatCode>0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Gráficos!$P$9:$BP$9</c15:sqref>
                  </c15:fullRef>
                </c:ext>
              </c:extLst>
              <c:f>Gráficos!$P$9:$AU$9</c:f>
              <c:numCache>
                <c:formatCode>General</c:formatCode>
                <c:ptCount val="32"/>
                <c:pt idx="0">
                  <c:v>409</c:v>
                </c:pt>
                <c:pt idx="1">
                  <c:v>479</c:v>
                </c:pt>
                <c:pt idx="2">
                  <c:v>565</c:v>
                </c:pt>
                <c:pt idx="3">
                  <c:v>737</c:v>
                </c:pt>
                <c:pt idx="4">
                  <c:v>677</c:v>
                </c:pt>
                <c:pt idx="5">
                  <c:v>665</c:v>
                </c:pt>
                <c:pt idx="6">
                  <c:v>634</c:v>
                </c:pt>
                <c:pt idx="7">
                  <c:v>616</c:v>
                </c:pt>
                <c:pt idx="8">
                  <c:v>549</c:v>
                </c:pt>
                <c:pt idx="9">
                  <c:v>526</c:v>
                </c:pt>
                <c:pt idx="10">
                  <c:v>672</c:v>
                </c:pt>
                <c:pt idx="11">
                  <c:v>856</c:v>
                </c:pt>
                <c:pt idx="12">
                  <c:v>970</c:v>
                </c:pt>
                <c:pt idx="13">
                  <c:v>891</c:v>
                </c:pt>
                <c:pt idx="14">
                  <c:v>1007</c:v>
                </c:pt>
                <c:pt idx="15">
                  <c:v>877</c:v>
                </c:pt>
                <c:pt idx="16">
                  <c:v>835</c:v>
                </c:pt>
                <c:pt idx="17">
                  <c:v>748</c:v>
                </c:pt>
                <c:pt idx="18">
                  <c:v>792</c:v>
                </c:pt>
                <c:pt idx="19">
                  <c:v>689</c:v>
                </c:pt>
                <c:pt idx="20">
                  <c:v>593</c:v>
                </c:pt>
                <c:pt idx="21">
                  <c:v>458</c:v>
                </c:pt>
                <c:pt idx="22">
                  <c:v>625</c:v>
                </c:pt>
                <c:pt idx="23">
                  <c:v>480</c:v>
                </c:pt>
                <c:pt idx="24">
                  <c:v>594</c:v>
                </c:pt>
                <c:pt idx="25">
                  <c:v>675</c:v>
                </c:pt>
                <c:pt idx="26">
                  <c:v>935</c:v>
                </c:pt>
                <c:pt idx="27">
                  <c:v>619</c:v>
                </c:pt>
                <c:pt idx="28">
                  <c:v>498</c:v>
                </c:pt>
                <c:pt idx="29">
                  <c:v>396</c:v>
                </c:pt>
                <c:pt idx="30">
                  <c:v>361</c:v>
                </c:pt>
                <c:pt idx="31">
                  <c:v>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A9-00E8-4992-BAE1-4728B3D82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2170400"/>
        <c:axId val="32042396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Gráficos!$O$4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ln w="19050" cap="rnd" cmpd="sng" algn="ctr">
                    <a:solidFill>
                      <a:schemeClr val="accent6"/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Gráficos!$P$3:$BP$3</c15:sqref>
                        </c15:fullRef>
                        <c15:formulaRef>
                          <c15:sqref>Gráficos!$P$3:$AU$3</c15:sqref>
                        </c15:formulaRef>
                      </c:ext>
                    </c:extLst>
                    <c:numCache>
                      <c:formatCode>0</c:formatCode>
                      <c:ptCount val="3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 formatCode="General">
                        <c:v>45</c:v>
                      </c:pt>
                      <c:pt idx="45" formatCode="General">
                        <c:v>46</c:v>
                      </c:pt>
                      <c:pt idx="46" formatCode="General">
                        <c:v>47</c:v>
                      </c:pt>
                      <c:pt idx="47" formatCode="General">
                        <c:v>48</c:v>
                      </c:pt>
                      <c:pt idx="48" formatCode="General">
                        <c:v>49</c:v>
                      </c:pt>
                      <c:pt idx="49" formatCode="General">
                        <c:v>50</c:v>
                      </c:pt>
                      <c:pt idx="50" formatCode="General">
                        <c:v>51</c:v>
                      </c:pt>
                      <c:pt idx="51" formatCode="General">
                        <c:v>52</c:v>
                      </c:pt>
                      <c:pt idx="52" formatCode="General">
                        <c:v>53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Gráficos!$P$4:$AL$4</c15:sqref>
                        </c15:fullRef>
                        <c15:formulaRef>
                          <c15:sqref>Gráficos!$P$4:$AL$4</c15:sqref>
                        </c15:formulaRef>
                      </c:ext>
                    </c:extLst>
                    <c:numCache>
                      <c:formatCode>General</c:formatCode>
                      <c:ptCount val="23"/>
                      <c:pt idx="0">
                        <c:v>4064</c:v>
                      </c:pt>
                      <c:pt idx="1">
                        <c:v>4616</c:v>
                      </c:pt>
                      <c:pt idx="2">
                        <c:v>4729</c:v>
                      </c:pt>
                      <c:pt idx="3">
                        <c:v>5115</c:v>
                      </c:pt>
                      <c:pt idx="4">
                        <c:v>5297</c:v>
                      </c:pt>
                      <c:pt idx="5">
                        <c:v>5038</c:v>
                      </c:pt>
                      <c:pt idx="6">
                        <c:v>5012</c:v>
                      </c:pt>
                      <c:pt idx="7">
                        <c:v>4910</c:v>
                      </c:pt>
                      <c:pt idx="8">
                        <c:v>5044</c:v>
                      </c:pt>
                      <c:pt idx="9">
                        <c:v>4901</c:v>
                      </c:pt>
                      <c:pt idx="10">
                        <c:v>5494</c:v>
                      </c:pt>
                      <c:pt idx="11">
                        <c:v>5572</c:v>
                      </c:pt>
                      <c:pt idx="12">
                        <c:v>6039</c:v>
                      </c:pt>
                      <c:pt idx="13">
                        <c:v>5878</c:v>
                      </c:pt>
                      <c:pt idx="14">
                        <c:v>5760</c:v>
                      </c:pt>
                      <c:pt idx="15">
                        <c:v>5488</c:v>
                      </c:pt>
                      <c:pt idx="16">
                        <c:v>5729</c:v>
                      </c:pt>
                      <c:pt idx="17">
                        <c:v>5337</c:v>
                      </c:pt>
                      <c:pt idx="18">
                        <c:v>5583</c:v>
                      </c:pt>
                      <c:pt idx="19">
                        <c:v>5379</c:v>
                      </c:pt>
                      <c:pt idx="20">
                        <c:v>4931</c:v>
                      </c:pt>
                      <c:pt idx="21">
                        <c:v>5006</c:v>
                      </c:pt>
                      <c:pt idx="22">
                        <c:v>5050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00E8-4992-BAE1-4728B3D828DD}"/>
                  </c:ext>
                </c:extLst>
              </c15:ser>
            </c15:filteredLineSeries>
          </c:ext>
        </c:extLst>
      </c:lineChart>
      <c:catAx>
        <c:axId val="3221704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s-E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0"/>
                  <a:t>Semana</a:t>
                </a:r>
                <a:r>
                  <a:rPr lang="es-AR" b="0" baseline="0"/>
                  <a:t> epidemiológica</a:t>
                </a:r>
                <a:endParaRPr lang="es-AR" b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s-E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@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0423960"/>
        <c:crosses val="autoZero"/>
        <c:auto val="1"/>
        <c:lblAlgn val="ctr"/>
        <c:lblOffset val="100"/>
        <c:tickLblSkip val="1"/>
        <c:noMultiLvlLbl val="0"/>
      </c:catAx>
      <c:valAx>
        <c:axId val="32042396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s-E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0"/>
                  <a:t>Consultas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s-E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2170400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378278</xdr:colOff>
      <xdr:row>2</xdr:row>
      <xdr:rowOff>156482</xdr:rowOff>
    </xdr:from>
    <xdr:to>
      <xdr:col>10</xdr:col>
      <xdr:colOff>707571</xdr:colOff>
      <xdr:row>30</xdr:row>
      <xdr:rowOff>122465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BB50F5EA-8699-47C9-8B18-54FA104E0E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F117"/>
  <sheetViews>
    <sheetView zoomScaleNormal="100" workbookViewId="0">
      <pane xSplit="2" ySplit="6" topLeftCell="C37" activePane="bottomRight" state="frozen"/>
      <selection pane="topRight" activeCell="C1" sqref="C1"/>
      <selection pane="bottomLeft" activeCell="A7" sqref="A7"/>
      <selection pane="bottomRight" activeCell="C55" sqref="C55"/>
    </sheetView>
  </sheetViews>
  <sheetFormatPr baseColWidth="10" defaultRowHeight="15" x14ac:dyDescent="0.25"/>
  <cols>
    <col min="2" max="2" width="41.7109375" bestFit="1" customWidth="1"/>
    <col min="24" max="24" width="12.42578125" bestFit="1" customWidth="1"/>
    <col min="25" max="26" width="12.42578125" customWidth="1"/>
    <col min="31" max="31" width="12.42578125" bestFit="1" customWidth="1"/>
    <col min="32" max="33" width="12.42578125" customWidth="1"/>
  </cols>
  <sheetData>
    <row r="1" spans="1:162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162" x14ac:dyDescent="0.25">
      <c r="A2" s="1" t="s">
        <v>57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62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62" ht="15.75" thickBot="1" x14ac:dyDescent="0.3">
      <c r="A4" s="136" t="s">
        <v>1</v>
      </c>
      <c r="B4" s="137"/>
      <c r="C4" s="136" t="s">
        <v>62</v>
      </c>
      <c r="D4" s="138"/>
      <c r="E4" s="138"/>
      <c r="F4" s="138"/>
      <c r="G4" s="138"/>
      <c r="H4" s="138"/>
      <c r="I4" s="139"/>
      <c r="J4" s="138" t="s">
        <v>61</v>
      </c>
      <c r="K4" s="138"/>
      <c r="L4" s="138"/>
      <c r="M4" s="138"/>
      <c r="N4" s="138"/>
      <c r="O4" s="138"/>
      <c r="P4" s="139"/>
      <c r="Q4" s="138" t="s">
        <v>60</v>
      </c>
      <c r="R4" s="138"/>
      <c r="S4" s="138"/>
      <c r="T4" s="138"/>
      <c r="U4" s="138"/>
      <c r="V4" s="138"/>
      <c r="W4" s="139"/>
      <c r="X4" s="138" t="s">
        <v>59</v>
      </c>
      <c r="Y4" s="138"/>
      <c r="Z4" s="138"/>
      <c r="AA4" s="138"/>
      <c r="AB4" s="138"/>
      <c r="AC4" s="138"/>
      <c r="AD4" s="139"/>
      <c r="AE4" s="133" t="s">
        <v>58</v>
      </c>
      <c r="AF4" s="134"/>
      <c r="AG4" s="135"/>
    </row>
    <row r="5" spans="1:162" ht="15.75" thickBot="1" x14ac:dyDescent="0.3">
      <c r="A5" s="129" t="s">
        <v>2</v>
      </c>
      <c r="B5" s="130"/>
      <c r="C5" s="6" t="s">
        <v>6</v>
      </c>
      <c r="D5" s="4" t="s">
        <v>7</v>
      </c>
      <c r="E5" s="4" t="s">
        <v>8</v>
      </c>
      <c r="F5" s="4" t="s">
        <v>8</v>
      </c>
      <c r="G5" s="4" t="s">
        <v>3</v>
      </c>
      <c r="H5" s="4" t="s">
        <v>4</v>
      </c>
      <c r="I5" s="5" t="s">
        <v>5</v>
      </c>
      <c r="J5" s="7" t="s">
        <v>6</v>
      </c>
      <c r="K5" s="4" t="s">
        <v>7</v>
      </c>
      <c r="L5" s="4" t="s">
        <v>8</v>
      </c>
      <c r="M5" s="4" t="s">
        <v>8</v>
      </c>
      <c r="N5" s="4" t="s">
        <v>3</v>
      </c>
      <c r="O5" s="4" t="s">
        <v>4</v>
      </c>
      <c r="P5" s="5" t="s">
        <v>5</v>
      </c>
      <c r="Q5" s="7" t="s">
        <v>6</v>
      </c>
      <c r="R5" s="4" t="s">
        <v>7</v>
      </c>
      <c r="S5" s="4" t="s">
        <v>8</v>
      </c>
      <c r="T5" s="4" t="s">
        <v>8</v>
      </c>
      <c r="U5" s="4" t="s">
        <v>3</v>
      </c>
      <c r="V5" s="4" t="s">
        <v>4</v>
      </c>
      <c r="W5" s="5" t="s">
        <v>5</v>
      </c>
      <c r="X5" s="7" t="s">
        <v>6</v>
      </c>
      <c r="Y5" s="4" t="s">
        <v>7</v>
      </c>
      <c r="Z5" s="4" t="s">
        <v>8</v>
      </c>
      <c r="AA5" s="4" t="s">
        <v>8</v>
      </c>
      <c r="AB5" s="4" t="s">
        <v>3</v>
      </c>
      <c r="AC5" s="4" t="s">
        <v>4</v>
      </c>
      <c r="AD5" s="5" t="s">
        <v>5</v>
      </c>
      <c r="AE5" s="7" t="s">
        <v>6</v>
      </c>
      <c r="AF5" s="4" t="s">
        <v>7</v>
      </c>
      <c r="AG5" s="4" t="s">
        <v>8</v>
      </c>
    </row>
    <row r="6" spans="1:162" ht="15.75" thickBot="1" x14ac:dyDescent="0.3">
      <c r="A6" s="131"/>
      <c r="B6" s="132"/>
      <c r="C6" s="10">
        <v>1</v>
      </c>
      <c r="D6" s="8">
        <v>2</v>
      </c>
      <c r="E6" s="8">
        <v>3</v>
      </c>
      <c r="F6" s="8">
        <v>4</v>
      </c>
      <c r="G6" s="8">
        <v>5</v>
      </c>
      <c r="H6" s="8">
        <v>6</v>
      </c>
      <c r="I6" s="9">
        <v>7</v>
      </c>
      <c r="J6" s="8">
        <v>8</v>
      </c>
      <c r="K6" s="8">
        <v>9</v>
      </c>
      <c r="L6" s="8">
        <v>10</v>
      </c>
      <c r="M6" s="8">
        <v>11</v>
      </c>
      <c r="N6" s="8">
        <v>12</v>
      </c>
      <c r="O6" s="8">
        <v>13</v>
      </c>
      <c r="P6" s="9">
        <v>14</v>
      </c>
      <c r="Q6" s="8">
        <v>15</v>
      </c>
      <c r="R6" s="8">
        <v>16</v>
      </c>
      <c r="S6" s="8">
        <v>17</v>
      </c>
      <c r="T6" s="8">
        <v>18</v>
      </c>
      <c r="U6" s="8">
        <v>19</v>
      </c>
      <c r="V6" s="8">
        <v>20</v>
      </c>
      <c r="W6" s="9">
        <v>21</v>
      </c>
      <c r="X6" s="8">
        <v>22</v>
      </c>
      <c r="Y6" s="8">
        <v>23</v>
      </c>
      <c r="Z6" s="8">
        <v>24</v>
      </c>
      <c r="AA6" s="8">
        <v>25</v>
      </c>
      <c r="AB6" s="8">
        <v>26</v>
      </c>
      <c r="AC6" s="8">
        <v>27</v>
      </c>
      <c r="AD6" s="9">
        <v>28</v>
      </c>
      <c r="AE6" s="8">
        <v>29</v>
      </c>
      <c r="AF6" s="8">
        <v>30</v>
      </c>
      <c r="AG6" s="8">
        <v>31</v>
      </c>
    </row>
    <row r="7" spans="1:162" ht="15.75" thickBot="1" x14ac:dyDescent="0.3">
      <c r="A7" s="11" t="s">
        <v>9</v>
      </c>
      <c r="B7" s="12" t="s">
        <v>10</v>
      </c>
      <c r="C7" s="15">
        <v>63</v>
      </c>
      <c r="D7" s="13">
        <v>111</v>
      </c>
      <c r="E7" s="13">
        <v>69</v>
      </c>
      <c r="F7" s="13">
        <v>71</v>
      </c>
      <c r="G7" s="13">
        <v>75</v>
      </c>
      <c r="H7" s="13">
        <v>86</v>
      </c>
      <c r="I7" s="14">
        <v>59</v>
      </c>
      <c r="J7" s="13">
        <v>69</v>
      </c>
      <c r="K7" s="13">
        <v>82</v>
      </c>
      <c r="L7" s="13">
        <v>75</v>
      </c>
      <c r="M7" s="13">
        <v>75</v>
      </c>
      <c r="N7" s="13">
        <v>84</v>
      </c>
      <c r="O7" s="13">
        <v>70</v>
      </c>
      <c r="P7" s="14">
        <v>64</v>
      </c>
      <c r="Q7" s="13">
        <v>42</v>
      </c>
      <c r="R7" s="13">
        <v>84</v>
      </c>
      <c r="S7" s="13">
        <v>90</v>
      </c>
      <c r="T7" s="13">
        <v>73</v>
      </c>
      <c r="U7" s="13">
        <v>70</v>
      </c>
      <c r="V7" s="13">
        <v>62</v>
      </c>
      <c r="W7" s="14">
        <v>65</v>
      </c>
      <c r="X7" s="13">
        <v>59</v>
      </c>
      <c r="Y7" s="13">
        <v>79</v>
      </c>
      <c r="Z7" s="13">
        <v>79</v>
      </c>
      <c r="AA7" s="13">
        <v>90</v>
      </c>
      <c r="AB7" s="13">
        <v>78</v>
      </c>
      <c r="AC7" s="13">
        <v>83</v>
      </c>
      <c r="AD7" s="14">
        <v>73</v>
      </c>
      <c r="AE7" s="13">
        <v>55</v>
      </c>
      <c r="AF7" s="13">
        <v>92</v>
      </c>
      <c r="AG7" s="13">
        <v>100</v>
      </c>
    </row>
    <row r="8" spans="1:162" x14ac:dyDescent="0.25">
      <c r="A8" s="16"/>
      <c r="B8" s="17" t="s">
        <v>11</v>
      </c>
      <c r="C8" s="20">
        <v>0</v>
      </c>
      <c r="D8" s="18">
        <v>6</v>
      </c>
      <c r="E8" s="18">
        <v>2</v>
      </c>
      <c r="F8" s="18">
        <v>1</v>
      </c>
      <c r="G8" s="18">
        <v>1</v>
      </c>
      <c r="H8" s="18">
        <v>1</v>
      </c>
      <c r="I8" s="19">
        <v>0</v>
      </c>
      <c r="J8" s="18">
        <v>0</v>
      </c>
      <c r="K8" s="18">
        <v>2</v>
      </c>
      <c r="L8" s="18">
        <v>1</v>
      </c>
      <c r="M8" s="18">
        <v>1</v>
      </c>
      <c r="N8" s="18">
        <v>1</v>
      </c>
      <c r="O8" s="18">
        <v>0</v>
      </c>
      <c r="P8" s="19">
        <v>0</v>
      </c>
      <c r="Q8" s="18">
        <v>0</v>
      </c>
      <c r="R8" s="18">
        <v>2</v>
      </c>
      <c r="S8" s="18">
        <v>0</v>
      </c>
      <c r="T8" s="18">
        <v>0</v>
      </c>
      <c r="U8" s="18">
        <v>0</v>
      </c>
      <c r="V8" s="18">
        <v>1</v>
      </c>
      <c r="W8" s="19">
        <v>0</v>
      </c>
      <c r="X8" s="18">
        <v>0</v>
      </c>
      <c r="Y8" s="18">
        <v>0</v>
      </c>
      <c r="Z8" s="18">
        <v>0</v>
      </c>
      <c r="AA8" s="18">
        <v>0</v>
      </c>
      <c r="AB8" s="18">
        <v>0</v>
      </c>
      <c r="AC8" s="18">
        <v>0</v>
      </c>
      <c r="AD8" s="19">
        <v>0</v>
      </c>
      <c r="AE8" s="18">
        <v>0</v>
      </c>
      <c r="AF8" s="18">
        <v>0</v>
      </c>
      <c r="AG8" s="18">
        <v>0</v>
      </c>
    </row>
    <row r="9" spans="1:162" x14ac:dyDescent="0.25">
      <c r="A9" s="16"/>
      <c r="B9" s="21" t="s">
        <v>12</v>
      </c>
      <c r="C9" s="24">
        <f>C8/C7*100</f>
        <v>0</v>
      </c>
      <c r="D9" s="22">
        <f>D8/D7*100</f>
        <v>5.4054054054054053</v>
      </c>
      <c r="E9" s="22">
        <f>E8/E7*100</f>
        <v>2.8985507246376812</v>
      </c>
      <c r="F9" s="22">
        <f>F8/F7*100</f>
        <v>1.4084507042253522</v>
      </c>
      <c r="G9" s="22">
        <f>G8/G7*100</f>
        <v>1.3333333333333335</v>
      </c>
      <c r="H9" s="22">
        <f t="shared" ref="H9:N9" si="0">H8/H7*100</f>
        <v>1.1627906976744187</v>
      </c>
      <c r="I9" s="23">
        <f t="shared" si="0"/>
        <v>0</v>
      </c>
      <c r="J9" s="22">
        <f t="shared" si="0"/>
        <v>0</v>
      </c>
      <c r="K9" s="22">
        <f t="shared" si="0"/>
        <v>2.4390243902439024</v>
      </c>
      <c r="L9" s="22">
        <f t="shared" si="0"/>
        <v>1.3333333333333335</v>
      </c>
      <c r="M9" s="22">
        <f t="shared" si="0"/>
        <v>1.3333333333333335</v>
      </c>
      <c r="N9" s="22">
        <f t="shared" si="0"/>
        <v>1.1904761904761905</v>
      </c>
      <c r="O9" s="22">
        <v>0</v>
      </c>
      <c r="P9" s="23">
        <v>0</v>
      </c>
      <c r="Q9" s="22">
        <v>0</v>
      </c>
      <c r="R9" s="22">
        <f t="shared" ref="R9:X9" si="1">R8/R7*100</f>
        <v>2.3809523809523809</v>
      </c>
      <c r="S9" s="22">
        <f t="shared" si="1"/>
        <v>0</v>
      </c>
      <c r="T9" s="22">
        <f t="shared" si="1"/>
        <v>0</v>
      </c>
      <c r="U9" s="22">
        <f t="shared" si="1"/>
        <v>0</v>
      </c>
      <c r="V9" s="22">
        <f t="shared" si="1"/>
        <v>1.6129032258064515</v>
      </c>
      <c r="W9" s="22">
        <f t="shared" si="1"/>
        <v>0</v>
      </c>
      <c r="X9" s="24">
        <f t="shared" si="1"/>
        <v>0</v>
      </c>
      <c r="Y9" s="22">
        <v>0</v>
      </c>
      <c r="Z9" s="22">
        <v>0</v>
      </c>
      <c r="AA9" s="22">
        <v>0</v>
      </c>
      <c r="AB9" s="22">
        <v>0</v>
      </c>
      <c r="AC9" s="22">
        <v>0</v>
      </c>
      <c r="AD9" s="23">
        <v>0</v>
      </c>
      <c r="AE9" s="22">
        <v>0</v>
      </c>
      <c r="AF9" s="22">
        <v>0</v>
      </c>
      <c r="AG9" s="22">
        <v>0</v>
      </c>
    </row>
    <row r="10" spans="1:162" x14ac:dyDescent="0.25">
      <c r="A10" s="25"/>
      <c r="B10" s="26" t="s">
        <v>13</v>
      </c>
      <c r="C10" s="29">
        <v>0</v>
      </c>
      <c r="D10" s="27">
        <v>0</v>
      </c>
      <c r="E10" s="27">
        <v>0</v>
      </c>
      <c r="F10" s="27">
        <v>0</v>
      </c>
      <c r="G10" s="27">
        <v>0</v>
      </c>
      <c r="H10" s="18">
        <v>0</v>
      </c>
      <c r="I10" s="19">
        <v>0</v>
      </c>
      <c r="J10" s="18">
        <v>0</v>
      </c>
      <c r="K10" s="27">
        <v>0</v>
      </c>
      <c r="L10" s="27">
        <v>0</v>
      </c>
      <c r="M10" s="27">
        <v>0</v>
      </c>
      <c r="N10" s="27">
        <v>0</v>
      </c>
      <c r="O10" s="18">
        <v>0</v>
      </c>
      <c r="P10" s="19">
        <v>0</v>
      </c>
      <c r="Q10" s="18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8">
        <v>0</v>
      </c>
      <c r="X10" s="27">
        <v>0</v>
      </c>
      <c r="Y10" s="27">
        <v>0</v>
      </c>
      <c r="Z10" s="27">
        <v>0</v>
      </c>
      <c r="AA10" s="27">
        <v>0</v>
      </c>
      <c r="AB10" s="27">
        <v>0</v>
      </c>
      <c r="AC10" s="27">
        <v>0</v>
      </c>
      <c r="AD10" s="28">
        <v>0</v>
      </c>
      <c r="AE10" s="27">
        <v>0</v>
      </c>
      <c r="AF10" s="27">
        <v>0</v>
      </c>
      <c r="AG10" s="27">
        <v>0</v>
      </c>
    </row>
    <row r="11" spans="1:162" x14ac:dyDescent="0.25">
      <c r="A11" s="25"/>
      <c r="B11" s="21" t="s">
        <v>14</v>
      </c>
      <c r="C11" s="32">
        <f>C10/C7*100</f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1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1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1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1">
        <v>0</v>
      </c>
      <c r="AE11" s="30">
        <v>0</v>
      </c>
      <c r="AF11" s="30">
        <v>0</v>
      </c>
      <c r="AG11" s="30">
        <v>0</v>
      </c>
    </row>
    <row r="12" spans="1:162" x14ac:dyDescent="0.25">
      <c r="A12" s="16"/>
      <c r="B12" s="33" t="s">
        <v>15</v>
      </c>
      <c r="C12" s="29">
        <v>3</v>
      </c>
      <c r="D12" s="27">
        <v>0</v>
      </c>
      <c r="E12" s="27">
        <v>4</v>
      </c>
      <c r="F12" s="27">
        <v>4</v>
      </c>
      <c r="G12" s="27">
        <v>1</v>
      </c>
      <c r="H12" s="27">
        <v>2</v>
      </c>
      <c r="I12" s="28">
        <v>1</v>
      </c>
      <c r="J12" s="27">
        <v>1</v>
      </c>
      <c r="K12" s="27">
        <v>2</v>
      </c>
      <c r="L12" s="27">
        <v>3</v>
      </c>
      <c r="M12" s="27">
        <v>5</v>
      </c>
      <c r="N12" s="27">
        <v>1</v>
      </c>
      <c r="O12" s="27">
        <v>2</v>
      </c>
      <c r="P12" s="28">
        <v>4</v>
      </c>
      <c r="Q12" s="27">
        <v>1</v>
      </c>
      <c r="R12" s="27">
        <v>1</v>
      </c>
      <c r="S12" s="27">
        <v>0</v>
      </c>
      <c r="T12" s="27">
        <v>0</v>
      </c>
      <c r="U12" s="27">
        <v>0</v>
      </c>
      <c r="V12" s="27">
        <v>2</v>
      </c>
      <c r="W12" s="28">
        <v>2</v>
      </c>
      <c r="X12" s="27">
        <v>3</v>
      </c>
      <c r="Y12" s="27">
        <v>3</v>
      </c>
      <c r="Z12" s="27">
        <v>1</v>
      </c>
      <c r="AA12" s="27">
        <v>3</v>
      </c>
      <c r="AB12" s="27">
        <v>2</v>
      </c>
      <c r="AC12" s="27">
        <v>3</v>
      </c>
      <c r="AD12" s="28">
        <v>2</v>
      </c>
      <c r="AE12" s="27">
        <v>2</v>
      </c>
      <c r="AF12" s="27">
        <v>2</v>
      </c>
      <c r="AG12" s="27">
        <v>2</v>
      </c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</row>
    <row r="13" spans="1:162" ht="15.75" thickBot="1" x14ac:dyDescent="0.3">
      <c r="A13" s="35"/>
      <c r="B13" s="36" t="s">
        <v>16</v>
      </c>
      <c r="C13" s="39">
        <f t="shared" ref="C13:AG13" si="2">C12/C7*100</f>
        <v>4.7619047619047619</v>
      </c>
      <c r="D13" s="37">
        <f t="shared" si="2"/>
        <v>0</v>
      </c>
      <c r="E13" s="37">
        <f t="shared" si="2"/>
        <v>5.7971014492753623</v>
      </c>
      <c r="F13" s="37">
        <f t="shared" si="2"/>
        <v>5.6338028169014089</v>
      </c>
      <c r="G13" s="37">
        <f t="shared" si="2"/>
        <v>1.3333333333333335</v>
      </c>
      <c r="H13" s="37">
        <f t="shared" si="2"/>
        <v>2.3255813953488373</v>
      </c>
      <c r="I13" s="38">
        <f t="shared" si="2"/>
        <v>1.6949152542372881</v>
      </c>
      <c r="J13" s="37">
        <f t="shared" si="2"/>
        <v>1.4492753623188406</v>
      </c>
      <c r="K13" s="37">
        <f t="shared" si="2"/>
        <v>2.4390243902439024</v>
      </c>
      <c r="L13" s="37">
        <f t="shared" si="2"/>
        <v>4</v>
      </c>
      <c r="M13" s="37">
        <f t="shared" si="2"/>
        <v>6.666666666666667</v>
      </c>
      <c r="N13" s="37">
        <f t="shared" si="2"/>
        <v>1.1904761904761905</v>
      </c>
      <c r="O13" s="37">
        <f t="shared" si="2"/>
        <v>2.8571428571428572</v>
      </c>
      <c r="P13" s="38">
        <f t="shared" si="2"/>
        <v>6.25</v>
      </c>
      <c r="Q13" s="37">
        <f t="shared" si="2"/>
        <v>2.3809523809523809</v>
      </c>
      <c r="R13" s="37">
        <f t="shared" si="2"/>
        <v>1.1904761904761905</v>
      </c>
      <c r="S13" s="37">
        <f t="shared" si="2"/>
        <v>0</v>
      </c>
      <c r="T13" s="37">
        <f t="shared" si="2"/>
        <v>0</v>
      </c>
      <c r="U13" s="37">
        <f t="shared" si="2"/>
        <v>0</v>
      </c>
      <c r="V13" s="37">
        <f t="shared" si="2"/>
        <v>3.225806451612903</v>
      </c>
      <c r="W13" s="101">
        <f t="shared" si="2"/>
        <v>3.0769230769230771</v>
      </c>
      <c r="X13" s="37">
        <f t="shared" si="2"/>
        <v>5.0847457627118651</v>
      </c>
      <c r="Y13" s="37">
        <f t="shared" si="2"/>
        <v>3.79746835443038</v>
      </c>
      <c r="Z13" s="37">
        <f t="shared" si="2"/>
        <v>1.2658227848101267</v>
      </c>
      <c r="AA13" s="37">
        <f t="shared" si="2"/>
        <v>3.3333333333333335</v>
      </c>
      <c r="AB13" s="37">
        <f t="shared" si="2"/>
        <v>2.5641025641025639</v>
      </c>
      <c r="AC13" s="37">
        <f t="shared" si="2"/>
        <v>3.6144578313253009</v>
      </c>
      <c r="AD13" s="38">
        <f t="shared" si="2"/>
        <v>2.7397260273972601</v>
      </c>
      <c r="AE13" s="76">
        <f t="shared" si="2"/>
        <v>3.6363636363636362</v>
      </c>
      <c r="AF13" s="76">
        <f t="shared" si="2"/>
        <v>2.1739130434782608</v>
      </c>
      <c r="AG13" s="76">
        <f t="shared" si="2"/>
        <v>2</v>
      </c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</row>
    <row r="14" spans="1:162" ht="15.75" thickBot="1" x14ac:dyDescent="0.3">
      <c r="A14" s="41" t="s">
        <v>17</v>
      </c>
      <c r="B14" s="12" t="s">
        <v>10</v>
      </c>
      <c r="C14" s="15">
        <v>44</v>
      </c>
      <c r="D14" s="13">
        <v>56</v>
      </c>
      <c r="E14" s="13">
        <v>85</v>
      </c>
      <c r="F14" s="13">
        <v>51</v>
      </c>
      <c r="G14" s="13">
        <v>91</v>
      </c>
      <c r="H14" s="13">
        <v>70</v>
      </c>
      <c r="I14" s="14">
        <v>85</v>
      </c>
      <c r="J14" s="13">
        <v>98</v>
      </c>
      <c r="K14" s="13">
        <v>114</v>
      </c>
      <c r="L14" s="13">
        <v>95</v>
      </c>
      <c r="M14" s="13">
        <v>85</v>
      </c>
      <c r="N14" s="13">
        <v>78</v>
      </c>
      <c r="O14" s="13">
        <v>95</v>
      </c>
      <c r="P14" s="14">
        <v>68</v>
      </c>
      <c r="Q14" s="13">
        <v>83</v>
      </c>
      <c r="R14" s="13">
        <v>100</v>
      </c>
      <c r="S14" s="13">
        <v>65</v>
      </c>
      <c r="T14" s="13">
        <v>90</v>
      </c>
      <c r="U14" s="13">
        <v>89</v>
      </c>
      <c r="V14" s="13">
        <v>78</v>
      </c>
      <c r="W14" s="14">
        <v>73</v>
      </c>
      <c r="X14" s="13">
        <v>81</v>
      </c>
      <c r="Y14" s="13">
        <v>82</v>
      </c>
      <c r="Z14" s="13">
        <v>79</v>
      </c>
      <c r="AA14" s="13">
        <v>96</v>
      </c>
      <c r="AB14" s="13">
        <v>92</v>
      </c>
      <c r="AC14" s="13">
        <v>89</v>
      </c>
      <c r="AD14" s="14">
        <v>83</v>
      </c>
      <c r="AE14" s="13">
        <v>101</v>
      </c>
      <c r="AF14" s="13">
        <v>127</v>
      </c>
      <c r="AG14" s="13">
        <v>105</v>
      </c>
    </row>
    <row r="15" spans="1:162" x14ac:dyDescent="0.25">
      <c r="A15" s="16"/>
      <c r="B15" s="17" t="s">
        <v>11</v>
      </c>
      <c r="C15" s="20">
        <v>1</v>
      </c>
      <c r="D15" s="18">
        <v>2</v>
      </c>
      <c r="E15" s="18">
        <v>1</v>
      </c>
      <c r="F15" s="18">
        <v>1</v>
      </c>
      <c r="G15" s="18">
        <v>5</v>
      </c>
      <c r="H15" s="18">
        <v>0</v>
      </c>
      <c r="I15" s="19">
        <v>0</v>
      </c>
      <c r="J15" s="18">
        <v>1</v>
      </c>
      <c r="K15" s="18">
        <v>1</v>
      </c>
      <c r="L15" s="18">
        <v>1</v>
      </c>
      <c r="M15" s="18">
        <v>2</v>
      </c>
      <c r="N15" s="18">
        <v>1</v>
      </c>
      <c r="O15" s="18">
        <v>2</v>
      </c>
      <c r="P15" s="19">
        <v>1</v>
      </c>
      <c r="Q15" s="18">
        <v>1</v>
      </c>
      <c r="R15" s="18">
        <v>3</v>
      </c>
      <c r="S15" s="18">
        <v>3</v>
      </c>
      <c r="T15" s="18">
        <v>2</v>
      </c>
      <c r="U15" s="18">
        <v>1</v>
      </c>
      <c r="V15" s="18">
        <v>0</v>
      </c>
      <c r="W15" s="19">
        <v>1</v>
      </c>
      <c r="X15" s="18">
        <v>1</v>
      </c>
      <c r="Y15" s="18">
        <v>0</v>
      </c>
      <c r="Z15" s="18">
        <v>2</v>
      </c>
      <c r="AA15" s="18">
        <v>1</v>
      </c>
      <c r="AB15" s="18">
        <v>0</v>
      </c>
      <c r="AC15" s="18">
        <v>0</v>
      </c>
      <c r="AD15" s="19">
        <v>0</v>
      </c>
      <c r="AE15" s="18">
        <v>0</v>
      </c>
      <c r="AF15" s="18">
        <v>1</v>
      </c>
      <c r="AG15" s="18">
        <v>1</v>
      </c>
    </row>
    <row r="16" spans="1:162" x14ac:dyDescent="0.25">
      <c r="A16" s="16"/>
      <c r="B16" s="21" t="s">
        <v>12</v>
      </c>
      <c r="C16" s="22">
        <f t="shared" ref="C16:G16" si="3">C15/C14*100</f>
        <v>2.2727272727272729</v>
      </c>
      <c r="D16" s="22">
        <f t="shared" si="3"/>
        <v>3.5714285714285712</v>
      </c>
      <c r="E16" s="22">
        <f t="shared" si="3"/>
        <v>1.1764705882352942</v>
      </c>
      <c r="F16" s="22">
        <f t="shared" si="3"/>
        <v>1.9607843137254901</v>
      </c>
      <c r="G16" s="22">
        <f t="shared" si="3"/>
        <v>5.4945054945054945</v>
      </c>
      <c r="H16" s="22">
        <f t="shared" ref="H16:Q16" si="4">H15/H14*100</f>
        <v>0</v>
      </c>
      <c r="I16" s="23">
        <f t="shared" si="4"/>
        <v>0</v>
      </c>
      <c r="J16" s="22">
        <f t="shared" si="4"/>
        <v>1.0204081632653061</v>
      </c>
      <c r="K16" s="22">
        <f t="shared" si="4"/>
        <v>0.8771929824561403</v>
      </c>
      <c r="L16" s="22">
        <f t="shared" si="4"/>
        <v>1.0526315789473684</v>
      </c>
      <c r="M16" s="22">
        <f t="shared" si="4"/>
        <v>2.3529411764705883</v>
      </c>
      <c r="N16" s="22">
        <f t="shared" si="4"/>
        <v>1.2820512820512819</v>
      </c>
      <c r="O16" s="22">
        <f t="shared" si="4"/>
        <v>2.1052631578947367</v>
      </c>
      <c r="P16" s="23">
        <f t="shared" si="4"/>
        <v>1.4705882352941175</v>
      </c>
      <c r="Q16" s="22">
        <f t="shared" si="4"/>
        <v>1.2048192771084338</v>
      </c>
      <c r="R16" s="22">
        <f>R15/R14*100</f>
        <v>3</v>
      </c>
      <c r="S16" s="22">
        <f>S15/S14*100</f>
        <v>4.6153846153846159</v>
      </c>
      <c r="T16" s="22">
        <f>T15/T14*100</f>
        <v>2.2222222222222223</v>
      </c>
      <c r="U16" s="22">
        <f>U15/U14*100</f>
        <v>1.1235955056179776</v>
      </c>
      <c r="V16" s="22">
        <f t="shared" ref="V16:X16" si="5">V15/V14*100</f>
        <v>0</v>
      </c>
      <c r="W16" s="22">
        <f t="shared" si="5"/>
        <v>1.3698630136986301</v>
      </c>
      <c r="X16" s="24">
        <f t="shared" si="5"/>
        <v>1.2345679012345678</v>
      </c>
      <c r="Y16" s="22">
        <f>Y15/Y14*100</f>
        <v>0</v>
      </c>
      <c r="Z16" s="22">
        <f>Z15/Z14*100</f>
        <v>2.5316455696202533</v>
      </c>
      <c r="AA16" s="22">
        <f>AA15/AA14*100</f>
        <v>1.0416666666666665</v>
      </c>
      <c r="AB16" s="22">
        <f t="shared" ref="AB16:AG16" si="6">AB15/AB14*100</f>
        <v>0</v>
      </c>
      <c r="AC16" s="22">
        <f t="shared" si="6"/>
        <v>0</v>
      </c>
      <c r="AD16" s="23">
        <f t="shared" si="6"/>
        <v>0</v>
      </c>
      <c r="AE16" s="22">
        <f t="shared" si="6"/>
        <v>0</v>
      </c>
      <c r="AF16" s="22">
        <f t="shared" si="6"/>
        <v>0.78740157480314954</v>
      </c>
      <c r="AG16" s="22">
        <f t="shared" si="6"/>
        <v>0.95238095238095244</v>
      </c>
    </row>
    <row r="17" spans="1:162" x14ac:dyDescent="0.25">
      <c r="A17" s="42"/>
      <c r="B17" s="26" t="s">
        <v>13</v>
      </c>
      <c r="C17" s="29">
        <v>1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8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1</v>
      </c>
      <c r="P17" s="28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8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8">
        <v>0</v>
      </c>
      <c r="AE17" s="27">
        <v>0</v>
      </c>
      <c r="AF17" s="27">
        <v>0</v>
      </c>
      <c r="AG17" s="27">
        <v>0</v>
      </c>
    </row>
    <row r="18" spans="1:162" x14ac:dyDescent="0.25">
      <c r="A18" s="42"/>
      <c r="B18" s="21" t="s">
        <v>14</v>
      </c>
      <c r="C18" s="32">
        <f>C17/C14*100</f>
        <v>2.2727272727272729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1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f>O17/O14*100</f>
        <v>1.0526315789473684</v>
      </c>
      <c r="P18" s="31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1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0">
        <v>0</v>
      </c>
      <c r="AD18" s="31">
        <v>0</v>
      </c>
      <c r="AE18" s="30">
        <v>0</v>
      </c>
      <c r="AF18" s="30">
        <v>0</v>
      </c>
      <c r="AG18" s="30">
        <v>0</v>
      </c>
    </row>
    <row r="19" spans="1:162" x14ac:dyDescent="0.25">
      <c r="A19" s="2"/>
      <c r="B19" s="33" t="s">
        <v>15</v>
      </c>
      <c r="C19" s="29">
        <v>1</v>
      </c>
      <c r="D19" s="27">
        <v>1</v>
      </c>
      <c r="E19" s="27">
        <v>4</v>
      </c>
      <c r="F19" s="27">
        <v>2</v>
      </c>
      <c r="G19" s="27">
        <v>3</v>
      </c>
      <c r="H19" s="27">
        <v>0</v>
      </c>
      <c r="I19" s="28">
        <v>5</v>
      </c>
      <c r="J19" s="27">
        <v>5</v>
      </c>
      <c r="K19" s="27">
        <v>3</v>
      </c>
      <c r="L19" s="27">
        <v>2</v>
      </c>
      <c r="M19" s="27">
        <v>1</v>
      </c>
      <c r="N19" s="27">
        <v>2</v>
      </c>
      <c r="O19" s="27">
        <v>5</v>
      </c>
      <c r="P19" s="28">
        <v>2</v>
      </c>
      <c r="Q19" s="27">
        <v>5</v>
      </c>
      <c r="R19" s="27">
        <v>2</v>
      </c>
      <c r="S19" s="27">
        <v>2</v>
      </c>
      <c r="T19" s="27">
        <v>3</v>
      </c>
      <c r="U19" s="27">
        <v>7</v>
      </c>
      <c r="V19" s="27">
        <v>4</v>
      </c>
      <c r="W19" s="28">
        <v>0</v>
      </c>
      <c r="X19" s="27">
        <v>1</v>
      </c>
      <c r="Y19" s="27">
        <v>2</v>
      </c>
      <c r="Z19" s="27">
        <v>2</v>
      </c>
      <c r="AA19" s="27">
        <v>3</v>
      </c>
      <c r="AB19" s="27">
        <v>4</v>
      </c>
      <c r="AC19" s="27">
        <v>6</v>
      </c>
      <c r="AD19" s="28">
        <v>2</v>
      </c>
      <c r="AE19" s="27">
        <v>6</v>
      </c>
      <c r="AF19" s="27">
        <v>8</v>
      </c>
      <c r="AG19" s="27">
        <v>6</v>
      </c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</row>
    <row r="20" spans="1:162" ht="15.75" thickBot="1" x14ac:dyDescent="0.3">
      <c r="A20" s="43"/>
      <c r="B20" s="44" t="s">
        <v>16</v>
      </c>
      <c r="C20" s="39">
        <f t="shared" ref="C20:S20" si="7">C19/C14*100</f>
        <v>2.2727272727272729</v>
      </c>
      <c r="D20" s="37">
        <f t="shared" si="7"/>
        <v>1.7857142857142856</v>
      </c>
      <c r="E20" s="37">
        <f t="shared" si="7"/>
        <v>4.7058823529411766</v>
      </c>
      <c r="F20" s="37">
        <f t="shared" si="7"/>
        <v>3.9215686274509802</v>
      </c>
      <c r="G20" s="37">
        <f t="shared" si="7"/>
        <v>3.296703296703297</v>
      </c>
      <c r="H20" s="37">
        <f t="shared" si="7"/>
        <v>0</v>
      </c>
      <c r="I20" s="38">
        <f t="shared" si="7"/>
        <v>5.8823529411764701</v>
      </c>
      <c r="J20" s="37">
        <f t="shared" si="7"/>
        <v>5.1020408163265305</v>
      </c>
      <c r="K20" s="37">
        <f t="shared" si="7"/>
        <v>2.6315789473684208</v>
      </c>
      <c r="L20" s="37">
        <f t="shared" si="7"/>
        <v>2.1052631578947367</v>
      </c>
      <c r="M20" s="37">
        <f t="shared" si="7"/>
        <v>1.1764705882352942</v>
      </c>
      <c r="N20" s="37">
        <f t="shared" si="7"/>
        <v>2.5641025641025639</v>
      </c>
      <c r="O20" s="37">
        <f t="shared" si="7"/>
        <v>5.2631578947368416</v>
      </c>
      <c r="P20" s="38">
        <f t="shared" si="7"/>
        <v>2.9411764705882351</v>
      </c>
      <c r="Q20" s="37">
        <f t="shared" si="7"/>
        <v>6.024096385542169</v>
      </c>
      <c r="R20" s="37">
        <f t="shared" si="7"/>
        <v>2</v>
      </c>
      <c r="S20" s="37">
        <f t="shared" si="7"/>
        <v>3.0769230769230771</v>
      </c>
      <c r="T20" s="37">
        <f>T19/T14*100</f>
        <v>3.3333333333333335</v>
      </c>
      <c r="U20" s="37">
        <f>U19/U14*100</f>
        <v>7.8651685393258424</v>
      </c>
      <c r="V20" s="37">
        <f t="shared" ref="V20:X20" si="8">V19/V14*100</f>
        <v>5.1282051282051277</v>
      </c>
      <c r="W20" s="37">
        <f t="shared" si="8"/>
        <v>0</v>
      </c>
      <c r="X20" s="40">
        <f t="shared" si="8"/>
        <v>1.2345679012345678</v>
      </c>
      <c r="Y20" s="37">
        <f>Y19/Y14*100</f>
        <v>2.4390243902439024</v>
      </c>
      <c r="Z20" s="37">
        <f>Z19/Z14*100</f>
        <v>2.5316455696202533</v>
      </c>
      <c r="AA20" s="37">
        <f>AA19/AA14*100</f>
        <v>3.125</v>
      </c>
      <c r="AB20" s="37">
        <f>AB19/AB14*100</f>
        <v>4.3478260869565215</v>
      </c>
      <c r="AC20" s="37">
        <f t="shared" ref="AC20:AG20" si="9">AC19/AC14*100</f>
        <v>6.7415730337078648</v>
      </c>
      <c r="AD20" s="38">
        <f t="shared" si="9"/>
        <v>2.4096385542168677</v>
      </c>
      <c r="AE20" s="76">
        <f t="shared" si="9"/>
        <v>5.9405940594059405</v>
      </c>
      <c r="AF20" s="76">
        <f t="shared" si="9"/>
        <v>6.2992125984251963</v>
      </c>
      <c r="AG20" s="76">
        <f t="shared" si="9"/>
        <v>5.7142857142857144</v>
      </c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</row>
    <row r="21" spans="1:162" ht="15.75" thickBot="1" x14ac:dyDescent="0.3">
      <c r="A21" s="41" t="s">
        <v>18</v>
      </c>
      <c r="B21" s="12" t="s">
        <v>10</v>
      </c>
      <c r="C21" s="15">
        <v>100</v>
      </c>
      <c r="D21" s="13">
        <v>121</v>
      </c>
      <c r="E21" s="13">
        <v>137</v>
      </c>
      <c r="F21" s="13">
        <v>118</v>
      </c>
      <c r="G21" s="13">
        <v>119</v>
      </c>
      <c r="H21" s="13">
        <v>129</v>
      </c>
      <c r="I21" s="14">
        <v>109</v>
      </c>
      <c r="J21" s="13">
        <v>116</v>
      </c>
      <c r="K21" s="13">
        <v>129</v>
      </c>
      <c r="L21" s="13">
        <v>135</v>
      </c>
      <c r="M21" s="13">
        <v>154</v>
      </c>
      <c r="N21" s="13">
        <v>126</v>
      </c>
      <c r="O21" s="13">
        <v>121</v>
      </c>
      <c r="P21" s="14">
        <v>157</v>
      </c>
      <c r="Q21" s="13">
        <v>122</v>
      </c>
      <c r="R21" s="13">
        <v>158</v>
      </c>
      <c r="S21" s="13">
        <v>161</v>
      </c>
      <c r="T21" s="13">
        <v>146</v>
      </c>
      <c r="U21" s="13">
        <v>147</v>
      </c>
      <c r="V21" s="13">
        <v>131</v>
      </c>
      <c r="W21" s="14">
        <v>154</v>
      </c>
      <c r="X21" s="13">
        <v>164</v>
      </c>
      <c r="Y21" s="13">
        <v>161</v>
      </c>
      <c r="Z21" s="13">
        <v>183</v>
      </c>
      <c r="AA21" s="13">
        <v>199</v>
      </c>
      <c r="AB21" s="13">
        <v>169</v>
      </c>
      <c r="AC21" s="13">
        <v>144</v>
      </c>
      <c r="AD21" s="14">
        <v>196</v>
      </c>
      <c r="AE21" s="13">
        <v>165</v>
      </c>
      <c r="AF21" s="13">
        <v>183</v>
      </c>
      <c r="AG21" s="13">
        <v>167</v>
      </c>
    </row>
    <row r="22" spans="1:162" x14ac:dyDescent="0.25">
      <c r="A22" s="16"/>
      <c r="B22" s="17" t="s">
        <v>11</v>
      </c>
      <c r="C22" s="20">
        <v>3</v>
      </c>
      <c r="D22" s="18">
        <v>1</v>
      </c>
      <c r="E22" s="18">
        <v>3</v>
      </c>
      <c r="F22" s="18">
        <v>2</v>
      </c>
      <c r="G22" s="18">
        <v>4</v>
      </c>
      <c r="H22" s="18">
        <v>0</v>
      </c>
      <c r="I22" s="19">
        <v>0</v>
      </c>
      <c r="J22" s="18">
        <v>2</v>
      </c>
      <c r="K22" s="18">
        <v>1</v>
      </c>
      <c r="L22" s="18">
        <v>2</v>
      </c>
      <c r="M22" s="18">
        <v>3</v>
      </c>
      <c r="N22" s="18">
        <v>3</v>
      </c>
      <c r="O22" s="18">
        <v>1</v>
      </c>
      <c r="P22" s="19">
        <v>0</v>
      </c>
      <c r="Q22" s="18">
        <v>1</v>
      </c>
      <c r="R22" s="18">
        <v>3</v>
      </c>
      <c r="S22" s="18">
        <v>3</v>
      </c>
      <c r="T22" s="18">
        <v>3</v>
      </c>
      <c r="U22" s="18">
        <v>3</v>
      </c>
      <c r="V22" s="18">
        <v>3</v>
      </c>
      <c r="W22" s="19">
        <v>1</v>
      </c>
      <c r="X22" s="18">
        <v>1</v>
      </c>
      <c r="Y22" s="18">
        <v>1</v>
      </c>
      <c r="Z22" s="18">
        <v>2</v>
      </c>
      <c r="AA22" s="18">
        <v>6</v>
      </c>
      <c r="AB22" s="18">
        <v>2</v>
      </c>
      <c r="AC22" s="18">
        <v>1</v>
      </c>
      <c r="AD22" s="19">
        <v>4</v>
      </c>
      <c r="AE22" s="18">
        <v>4</v>
      </c>
      <c r="AF22" s="18">
        <v>2</v>
      </c>
      <c r="AG22" s="18">
        <v>3</v>
      </c>
    </row>
    <row r="23" spans="1:162" x14ac:dyDescent="0.25">
      <c r="A23" s="16"/>
      <c r="B23" s="21" t="s">
        <v>12</v>
      </c>
      <c r="C23" s="22">
        <f t="shared" ref="C23:G23" si="10">C22/C21*100</f>
        <v>3</v>
      </c>
      <c r="D23" s="22">
        <f t="shared" si="10"/>
        <v>0.82644628099173556</v>
      </c>
      <c r="E23" s="22">
        <f t="shared" si="10"/>
        <v>2.1897810218978102</v>
      </c>
      <c r="F23" s="22">
        <f t="shared" si="10"/>
        <v>1.6949152542372881</v>
      </c>
      <c r="G23" s="22">
        <f t="shared" si="10"/>
        <v>3.3613445378151261</v>
      </c>
      <c r="H23" s="22">
        <f t="shared" ref="H23:AG23" si="11">H22/H21*100</f>
        <v>0</v>
      </c>
      <c r="I23" s="23">
        <f t="shared" si="11"/>
        <v>0</v>
      </c>
      <c r="J23" s="22">
        <f t="shared" si="11"/>
        <v>1.7241379310344827</v>
      </c>
      <c r="K23" s="22">
        <f t="shared" si="11"/>
        <v>0.77519379844961245</v>
      </c>
      <c r="L23" s="22">
        <f t="shared" si="11"/>
        <v>1.4814814814814816</v>
      </c>
      <c r="M23" s="22">
        <f t="shared" si="11"/>
        <v>1.948051948051948</v>
      </c>
      <c r="N23" s="22">
        <f t="shared" si="11"/>
        <v>2.3809523809523809</v>
      </c>
      <c r="O23" s="22">
        <f t="shared" si="11"/>
        <v>0.82644628099173556</v>
      </c>
      <c r="P23" s="23">
        <f t="shared" si="11"/>
        <v>0</v>
      </c>
      <c r="Q23" s="22">
        <f t="shared" si="11"/>
        <v>0.81967213114754101</v>
      </c>
      <c r="R23" s="22">
        <f t="shared" si="11"/>
        <v>1.89873417721519</v>
      </c>
      <c r="S23" s="22">
        <f t="shared" si="11"/>
        <v>1.8633540372670807</v>
      </c>
      <c r="T23" s="22">
        <f t="shared" si="11"/>
        <v>2.054794520547945</v>
      </c>
      <c r="U23" s="22">
        <f t="shared" si="11"/>
        <v>2.0408163265306123</v>
      </c>
      <c r="V23" s="22">
        <f t="shared" si="11"/>
        <v>2.2900763358778624</v>
      </c>
      <c r="W23" s="22">
        <f t="shared" si="11"/>
        <v>0.64935064935064934</v>
      </c>
      <c r="X23" s="24">
        <f t="shared" si="11"/>
        <v>0.6097560975609756</v>
      </c>
      <c r="Y23" s="22">
        <f t="shared" si="11"/>
        <v>0.6211180124223602</v>
      </c>
      <c r="Z23" s="22">
        <f t="shared" si="11"/>
        <v>1.0928961748633881</v>
      </c>
      <c r="AA23" s="22">
        <f t="shared" si="11"/>
        <v>3.0150753768844218</v>
      </c>
      <c r="AB23" s="22">
        <f t="shared" si="11"/>
        <v>1.1834319526627219</v>
      </c>
      <c r="AC23" s="22">
        <f t="shared" si="11"/>
        <v>0.69444444444444442</v>
      </c>
      <c r="AD23" s="23">
        <f t="shared" si="11"/>
        <v>2.0408163265306123</v>
      </c>
      <c r="AE23" s="22">
        <f t="shared" si="11"/>
        <v>2.4242424242424243</v>
      </c>
      <c r="AF23" s="22">
        <f t="shared" si="11"/>
        <v>1.0928961748633881</v>
      </c>
      <c r="AG23" s="22">
        <f t="shared" si="11"/>
        <v>1.7964071856287425</v>
      </c>
    </row>
    <row r="24" spans="1:162" x14ac:dyDescent="0.25">
      <c r="A24" s="42"/>
      <c r="B24" s="26" t="s">
        <v>13</v>
      </c>
      <c r="C24" s="29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8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8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8">
        <v>0</v>
      </c>
      <c r="X24" s="27">
        <v>0</v>
      </c>
      <c r="Y24" s="27">
        <v>0</v>
      </c>
      <c r="Z24" s="27">
        <v>0</v>
      </c>
      <c r="AA24" s="27">
        <v>0</v>
      </c>
      <c r="AB24" s="27">
        <v>0</v>
      </c>
      <c r="AC24" s="27">
        <v>0</v>
      </c>
      <c r="AD24" s="28">
        <v>0</v>
      </c>
      <c r="AE24" s="27">
        <v>0</v>
      </c>
      <c r="AF24" s="27">
        <v>0</v>
      </c>
      <c r="AG24" s="27">
        <v>0</v>
      </c>
    </row>
    <row r="25" spans="1:162" x14ac:dyDescent="0.25">
      <c r="A25" s="42"/>
      <c r="B25" s="21" t="s">
        <v>14</v>
      </c>
      <c r="C25" s="32">
        <f>C24/C21*100</f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1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1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24">
        <v>0</v>
      </c>
      <c r="Y25" s="30">
        <v>0</v>
      </c>
      <c r="Z25" s="30">
        <v>0</v>
      </c>
      <c r="AA25" s="30">
        <v>0</v>
      </c>
      <c r="AB25" s="30">
        <v>0</v>
      </c>
      <c r="AC25" s="30">
        <v>0</v>
      </c>
      <c r="AD25" s="31">
        <v>0</v>
      </c>
      <c r="AE25" s="22">
        <v>0</v>
      </c>
      <c r="AF25" s="22">
        <v>0</v>
      </c>
      <c r="AG25" s="30">
        <v>0</v>
      </c>
    </row>
    <row r="26" spans="1:162" x14ac:dyDescent="0.25">
      <c r="A26" s="2"/>
      <c r="B26" s="33" t="s">
        <v>15</v>
      </c>
      <c r="C26" s="29">
        <v>25</v>
      </c>
      <c r="D26" s="27">
        <v>45</v>
      </c>
      <c r="E26" s="27">
        <v>45</v>
      </c>
      <c r="F26" s="27">
        <v>42</v>
      </c>
      <c r="G26" s="27">
        <v>32</v>
      </c>
      <c r="H26" s="27">
        <v>32</v>
      </c>
      <c r="I26" s="28">
        <v>30</v>
      </c>
      <c r="J26" s="27">
        <v>30</v>
      </c>
      <c r="K26" s="27">
        <v>35</v>
      </c>
      <c r="L26" s="27">
        <v>30</v>
      </c>
      <c r="M26" s="27">
        <v>56</v>
      </c>
      <c r="N26" s="27">
        <v>40</v>
      </c>
      <c r="O26" s="27">
        <v>39</v>
      </c>
      <c r="P26" s="28">
        <v>53</v>
      </c>
      <c r="Q26" s="27">
        <v>38</v>
      </c>
      <c r="R26" s="27">
        <v>46</v>
      </c>
      <c r="S26" s="27">
        <v>67</v>
      </c>
      <c r="T26" s="27">
        <v>53</v>
      </c>
      <c r="U26" s="27">
        <v>56</v>
      </c>
      <c r="V26" s="27">
        <v>43</v>
      </c>
      <c r="W26" s="28">
        <v>53</v>
      </c>
      <c r="X26" s="27">
        <v>52</v>
      </c>
      <c r="Y26" s="27">
        <v>51</v>
      </c>
      <c r="Z26" s="27">
        <v>67</v>
      </c>
      <c r="AA26" s="27">
        <v>66</v>
      </c>
      <c r="AB26" s="27">
        <v>59</v>
      </c>
      <c r="AC26" s="27">
        <v>63</v>
      </c>
      <c r="AD26" s="28">
        <v>79</v>
      </c>
      <c r="AE26" s="27">
        <v>58</v>
      </c>
      <c r="AF26" s="27">
        <v>49</v>
      </c>
      <c r="AG26" s="27">
        <v>64</v>
      </c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</row>
    <row r="27" spans="1:162" ht="15.75" thickBot="1" x14ac:dyDescent="0.3">
      <c r="A27" s="43"/>
      <c r="B27" s="44" t="s">
        <v>16</v>
      </c>
      <c r="C27" s="39">
        <f>C26/C21*100</f>
        <v>25</v>
      </c>
      <c r="D27" s="37">
        <f>D26/D21*100</f>
        <v>37.190082644628099</v>
      </c>
      <c r="E27" s="37">
        <f>E26/E21*100</f>
        <v>32.846715328467155</v>
      </c>
      <c r="F27" s="37">
        <f>F26/F21*100</f>
        <v>35.593220338983052</v>
      </c>
      <c r="G27" s="37">
        <f>G26/G21*100</f>
        <v>26.890756302521009</v>
      </c>
      <c r="H27" s="37">
        <f t="shared" ref="H27:J27" si="12">H26/H21*100</f>
        <v>24.806201550387598</v>
      </c>
      <c r="I27" s="38">
        <f t="shared" si="12"/>
        <v>27.522935779816514</v>
      </c>
      <c r="J27" s="37">
        <f t="shared" si="12"/>
        <v>25.862068965517242</v>
      </c>
      <c r="K27" s="37">
        <f>K26/K21*100</f>
        <v>27.131782945736433</v>
      </c>
      <c r="L27" s="37">
        <f>L26/L21*100</f>
        <v>22.222222222222221</v>
      </c>
      <c r="M27" s="37">
        <f>M26/M21*100</f>
        <v>36.363636363636367</v>
      </c>
      <c r="N27" s="37">
        <f>N26/N21*100</f>
        <v>31.746031746031743</v>
      </c>
      <c r="O27" s="37">
        <f t="shared" ref="O27:AG27" si="13">O26/O21*100</f>
        <v>32.231404958677686</v>
      </c>
      <c r="P27" s="38">
        <f t="shared" si="13"/>
        <v>33.757961783439491</v>
      </c>
      <c r="Q27" s="37">
        <f t="shared" si="13"/>
        <v>31.147540983606557</v>
      </c>
      <c r="R27" s="37">
        <f t="shared" si="13"/>
        <v>29.11392405063291</v>
      </c>
      <c r="S27" s="37">
        <f t="shared" si="13"/>
        <v>41.614906832298139</v>
      </c>
      <c r="T27" s="37">
        <f t="shared" si="13"/>
        <v>36.301369863013697</v>
      </c>
      <c r="U27" s="37">
        <f t="shared" si="13"/>
        <v>38.095238095238095</v>
      </c>
      <c r="V27" s="37">
        <f t="shared" si="13"/>
        <v>32.824427480916029</v>
      </c>
      <c r="W27" s="37">
        <f t="shared" si="13"/>
        <v>34.415584415584419</v>
      </c>
      <c r="X27" s="40">
        <f t="shared" si="13"/>
        <v>31.707317073170731</v>
      </c>
      <c r="Y27" s="37">
        <f t="shared" si="13"/>
        <v>31.677018633540371</v>
      </c>
      <c r="Z27" s="37">
        <f t="shared" si="13"/>
        <v>36.612021857923501</v>
      </c>
      <c r="AA27" s="37">
        <f t="shared" si="13"/>
        <v>33.165829145728644</v>
      </c>
      <c r="AB27" s="37">
        <f t="shared" si="13"/>
        <v>34.911242603550299</v>
      </c>
      <c r="AC27" s="37">
        <f t="shared" si="13"/>
        <v>43.75</v>
      </c>
      <c r="AD27" s="38">
        <f t="shared" si="13"/>
        <v>40.306122448979593</v>
      </c>
      <c r="AE27" s="76">
        <f t="shared" si="13"/>
        <v>35.151515151515149</v>
      </c>
      <c r="AF27" s="76">
        <f t="shared" si="13"/>
        <v>26.775956284153008</v>
      </c>
      <c r="AG27" s="76">
        <f t="shared" si="13"/>
        <v>38.323353293413177</v>
      </c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</row>
    <row r="28" spans="1:162" ht="15.75" thickBot="1" x14ac:dyDescent="0.3">
      <c r="A28" s="41" t="s">
        <v>19</v>
      </c>
      <c r="B28" s="12" t="s">
        <v>10</v>
      </c>
      <c r="C28" s="15">
        <v>48</v>
      </c>
      <c r="D28" s="13">
        <v>34</v>
      </c>
      <c r="E28" s="13">
        <v>14</v>
      </c>
      <c r="F28" s="13">
        <v>9</v>
      </c>
      <c r="G28" s="13">
        <v>50</v>
      </c>
      <c r="H28" s="13">
        <v>35</v>
      </c>
      <c r="I28" s="14">
        <v>55</v>
      </c>
      <c r="J28" s="13">
        <v>26</v>
      </c>
      <c r="K28" s="13">
        <v>75</v>
      </c>
      <c r="L28" s="13">
        <v>15</v>
      </c>
      <c r="M28" s="13">
        <v>64</v>
      </c>
      <c r="N28" s="13">
        <v>31</v>
      </c>
      <c r="O28" s="13">
        <v>47</v>
      </c>
      <c r="P28" s="14">
        <v>19</v>
      </c>
      <c r="Q28" s="13">
        <v>21</v>
      </c>
      <c r="R28" s="13">
        <v>33</v>
      </c>
      <c r="S28" s="13">
        <v>55</v>
      </c>
      <c r="T28" s="13">
        <v>32</v>
      </c>
      <c r="U28" s="13">
        <v>55</v>
      </c>
      <c r="V28" s="13">
        <v>37</v>
      </c>
      <c r="W28" s="14">
        <v>55</v>
      </c>
      <c r="X28" s="13">
        <v>27</v>
      </c>
      <c r="Y28" s="13">
        <v>60</v>
      </c>
      <c r="Z28" s="13">
        <v>50</v>
      </c>
      <c r="AA28" s="13">
        <v>21</v>
      </c>
      <c r="AB28" s="13">
        <v>20</v>
      </c>
      <c r="AC28" s="13">
        <v>35</v>
      </c>
      <c r="AD28" s="14">
        <v>22</v>
      </c>
      <c r="AE28" s="13">
        <v>15</v>
      </c>
      <c r="AF28" s="13">
        <v>64</v>
      </c>
      <c r="AG28" s="13">
        <v>62</v>
      </c>
    </row>
    <row r="29" spans="1:162" x14ac:dyDescent="0.25">
      <c r="A29" s="2"/>
      <c r="B29" s="17" t="s">
        <v>11</v>
      </c>
      <c r="C29" s="20">
        <v>3</v>
      </c>
      <c r="D29" s="18">
        <v>1</v>
      </c>
      <c r="E29" s="18">
        <v>0</v>
      </c>
      <c r="F29" s="18">
        <v>0</v>
      </c>
      <c r="G29" s="18">
        <v>1</v>
      </c>
      <c r="H29" s="18">
        <v>4</v>
      </c>
      <c r="I29" s="19">
        <v>3</v>
      </c>
      <c r="J29" s="18">
        <v>2</v>
      </c>
      <c r="K29" s="18">
        <v>2</v>
      </c>
      <c r="L29" s="18">
        <v>0</v>
      </c>
      <c r="M29" s="18">
        <v>2</v>
      </c>
      <c r="N29" s="18">
        <v>1</v>
      </c>
      <c r="O29" s="18">
        <v>1</v>
      </c>
      <c r="P29" s="19">
        <v>0</v>
      </c>
      <c r="Q29" s="18">
        <v>1</v>
      </c>
      <c r="R29" s="18">
        <v>0</v>
      </c>
      <c r="S29" s="18">
        <v>1</v>
      </c>
      <c r="T29" s="18">
        <v>0</v>
      </c>
      <c r="U29" s="18">
        <v>0</v>
      </c>
      <c r="V29" s="18">
        <v>2</v>
      </c>
      <c r="W29" s="19">
        <v>0</v>
      </c>
      <c r="X29" s="18">
        <v>0</v>
      </c>
      <c r="Y29" s="18">
        <v>1</v>
      </c>
      <c r="Z29" s="18">
        <v>2</v>
      </c>
      <c r="AA29" s="18">
        <v>2</v>
      </c>
      <c r="AB29" s="18">
        <v>1</v>
      </c>
      <c r="AC29" s="18">
        <v>1</v>
      </c>
      <c r="AD29" s="19">
        <v>4</v>
      </c>
      <c r="AE29" s="18">
        <v>0</v>
      </c>
      <c r="AF29" s="18">
        <v>1</v>
      </c>
      <c r="AG29" s="18">
        <v>1</v>
      </c>
    </row>
    <row r="30" spans="1:162" x14ac:dyDescent="0.25">
      <c r="A30" s="2"/>
      <c r="B30" s="21" t="s">
        <v>12</v>
      </c>
      <c r="C30" s="22">
        <f>C29/C28*100</f>
        <v>6.25</v>
      </c>
      <c r="D30" s="22">
        <f>D29/D28*100</f>
        <v>2.9411764705882351</v>
      </c>
      <c r="E30" s="22">
        <f t="shared" ref="E30:G30" si="14">E29/E28*100</f>
        <v>0</v>
      </c>
      <c r="F30" s="22">
        <f t="shared" si="14"/>
        <v>0</v>
      </c>
      <c r="G30" s="22">
        <f t="shared" si="14"/>
        <v>2</v>
      </c>
      <c r="H30" s="22">
        <f t="shared" ref="H30:AG30" si="15">H29/H28*100</f>
        <v>11.428571428571429</v>
      </c>
      <c r="I30" s="23">
        <f t="shared" si="15"/>
        <v>5.4545454545454541</v>
      </c>
      <c r="J30" s="22">
        <f t="shared" si="15"/>
        <v>7.6923076923076925</v>
      </c>
      <c r="K30" s="22">
        <f t="shared" si="15"/>
        <v>2.666666666666667</v>
      </c>
      <c r="L30" s="22">
        <f t="shared" si="15"/>
        <v>0</v>
      </c>
      <c r="M30" s="22">
        <f t="shared" si="15"/>
        <v>3.125</v>
      </c>
      <c r="N30" s="22">
        <f t="shared" si="15"/>
        <v>3.225806451612903</v>
      </c>
      <c r="O30" s="22">
        <f t="shared" si="15"/>
        <v>2.1276595744680851</v>
      </c>
      <c r="P30" s="23">
        <f t="shared" si="15"/>
        <v>0</v>
      </c>
      <c r="Q30" s="22">
        <f t="shared" si="15"/>
        <v>4.7619047619047619</v>
      </c>
      <c r="R30" s="22">
        <v>0</v>
      </c>
      <c r="S30" s="22">
        <f t="shared" si="15"/>
        <v>1.8181818181818181</v>
      </c>
      <c r="T30" s="22">
        <f t="shared" si="15"/>
        <v>0</v>
      </c>
      <c r="U30" s="22">
        <f t="shared" si="15"/>
        <v>0</v>
      </c>
      <c r="V30" s="22">
        <f t="shared" si="15"/>
        <v>5.4054054054054053</v>
      </c>
      <c r="W30" s="22">
        <f t="shared" si="15"/>
        <v>0</v>
      </c>
      <c r="X30" s="24">
        <f t="shared" si="15"/>
        <v>0</v>
      </c>
      <c r="Y30" s="22">
        <f t="shared" si="15"/>
        <v>1.6666666666666667</v>
      </c>
      <c r="Z30" s="22">
        <f t="shared" si="15"/>
        <v>4</v>
      </c>
      <c r="AA30" s="22">
        <f t="shared" si="15"/>
        <v>9.5238095238095237</v>
      </c>
      <c r="AB30" s="22">
        <f t="shared" si="15"/>
        <v>5</v>
      </c>
      <c r="AC30" s="22">
        <f t="shared" si="15"/>
        <v>2.8571428571428572</v>
      </c>
      <c r="AD30" s="23">
        <f t="shared" si="15"/>
        <v>18.181818181818183</v>
      </c>
      <c r="AE30" s="22">
        <f t="shared" si="15"/>
        <v>0</v>
      </c>
      <c r="AF30" s="22">
        <f t="shared" si="15"/>
        <v>1.5625</v>
      </c>
      <c r="AG30" s="22">
        <f t="shared" si="15"/>
        <v>1.6129032258064515</v>
      </c>
    </row>
    <row r="31" spans="1:162" x14ac:dyDescent="0.25">
      <c r="A31" s="42"/>
      <c r="B31" s="26" t="s">
        <v>13</v>
      </c>
      <c r="C31" s="29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8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8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8">
        <v>0</v>
      </c>
      <c r="X31" s="27">
        <v>0</v>
      </c>
      <c r="Y31" s="27">
        <v>0</v>
      </c>
      <c r="Z31" s="27">
        <v>0</v>
      </c>
      <c r="AA31" s="27">
        <v>0</v>
      </c>
      <c r="AB31" s="27">
        <v>0</v>
      </c>
      <c r="AC31" s="27">
        <v>0</v>
      </c>
      <c r="AD31" s="28">
        <v>0</v>
      </c>
      <c r="AE31" s="27">
        <v>0</v>
      </c>
      <c r="AF31" s="27">
        <v>0</v>
      </c>
      <c r="AG31" s="27">
        <v>0</v>
      </c>
    </row>
    <row r="32" spans="1:162" x14ac:dyDescent="0.25">
      <c r="A32" s="42"/>
      <c r="B32" s="21" t="s">
        <v>14</v>
      </c>
      <c r="C32" s="32">
        <f>C31/C28*100</f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1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1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24">
        <v>0</v>
      </c>
      <c r="Y32" s="30">
        <v>0</v>
      </c>
      <c r="Z32" s="30">
        <v>0</v>
      </c>
      <c r="AA32" s="30">
        <v>0</v>
      </c>
      <c r="AB32" s="30">
        <v>0</v>
      </c>
      <c r="AC32" s="30">
        <v>0</v>
      </c>
      <c r="AD32" s="31">
        <v>0</v>
      </c>
      <c r="AE32" s="22">
        <v>0</v>
      </c>
      <c r="AF32" s="22">
        <v>0</v>
      </c>
      <c r="AG32" s="30">
        <v>0</v>
      </c>
    </row>
    <row r="33" spans="1:162" x14ac:dyDescent="0.25">
      <c r="A33" s="2"/>
      <c r="B33" s="33" t="s">
        <v>15</v>
      </c>
      <c r="C33" s="29">
        <v>0</v>
      </c>
      <c r="D33" s="27">
        <v>1</v>
      </c>
      <c r="E33" s="27">
        <v>0</v>
      </c>
      <c r="F33" s="27">
        <v>0</v>
      </c>
      <c r="G33" s="27">
        <v>2</v>
      </c>
      <c r="H33" s="27">
        <v>0</v>
      </c>
      <c r="I33" s="28">
        <v>1</v>
      </c>
      <c r="J33" s="27">
        <v>3</v>
      </c>
      <c r="K33" s="27">
        <v>3</v>
      </c>
      <c r="L33" s="27">
        <v>1</v>
      </c>
      <c r="M33" s="27">
        <v>1</v>
      </c>
      <c r="N33" s="27">
        <v>1</v>
      </c>
      <c r="O33" s="27">
        <v>4</v>
      </c>
      <c r="P33" s="28">
        <v>0</v>
      </c>
      <c r="Q33" s="27">
        <v>0</v>
      </c>
      <c r="R33" s="27">
        <v>1</v>
      </c>
      <c r="S33" s="27">
        <v>4</v>
      </c>
      <c r="T33" s="27">
        <v>0</v>
      </c>
      <c r="U33" s="27">
        <v>6</v>
      </c>
      <c r="V33" s="27">
        <v>1</v>
      </c>
      <c r="W33" s="28">
        <v>0</v>
      </c>
      <c r="X33" s="27">
        <v>1</v>
      </c>
      <c r="Y33" s="27">
        <v>0</v>
      </c>
      <c r="Z33" s="27">
        <v>0</v>
      </c>
      <c r="AA33" s="27">
        <v>0</v>
      </c>
      <c r="AB33" s="27">
        <v>1</v>
      </c>
      <c r="AC33" s="27">
        <v>1</v>
      </c>
      <c r="AD33" s="28">
        <v>1</v>
      </c>
      <c r="AE33" s="27">
        <v>0</v>
      </c>
      <c r="AF33" s="27">
        <v>1</v>
      </c>
      <c r="AG33" s="27">
        <v>2</v>
      </c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</row>
    <row r="34" spans="1:162" x14ac:dyDescent="0.25">
      <c r="A34" s="16"/>
      <c r="B34" s="36" t="s">
        <v>16</v>
      </c>
      <c r="C34" s="39">
        <f t="shared" ref="C34" si="16">C33/C28*100</f>
        <v>0</v>
      </c>
      <c r="D34" s="37">
        <f>D33/D28*100</f>
        <v>2.9411764705882351</v>
      </c>
      <c r="E34" s="37">
        <f t="shared" ref="E34:AG34" si="17">E33/E28*100</f>
        <v>0</v>
      </c>
      <c r="F34" s="37">
        <f t="shared" si="17"/>
        <v>0</v>
      </c>
      <c r="G34" s="37">
        <f t="shared" si="17"/>
        <v>4</v>
      </c>
      <c r="H34" s="37">
        <f t="shared" si="17"/>
        <v>0</v>
      </c>
      <c r="I34" s="38">
        <f t="shared" si="17"/>
        <v>1.8181818181818181</v>
      </c>
      <c r="J34" s="37">
        <f t="shared" si="17"/>
        <v>11.538461538461538</v>
      </c>
      <c r="K34" s="37">
        <f t="shared" si="17"/>
        <v>4</v>
      </c>
      <c r="L34" s="37">
        <f t="shared" si="17"/>
        <v>6.666666666666667</v>
      </c>
      <c r="M34" s="37">
        <f t="shared" si="17"/>
        <v>1.5625</v>
      </c>
      <c r="N34" s="37">
        <f t="shared" si="17"/>
        <v>3.225806451612903</v>
      </c>
      <c r="O34" s="37">
        <f t="shared" si="17"/>
        <v>8.5106382978723403</v>
      </c>
      <c r="P34" s="38">
        <f t="shared" si="17"/>
        <v>0</v>
      </c>
      <c r="Q34" s="37">
        <f t="shared" si="17"/>
        <v>0</v>
      </c>
      <c r="R34" s="37">
        <f t="shared" si="17"/>
        <v>3.0303030303030303</v>
      </c>
      <c r="S34" s="37">
        <f t="shared" si="17"/>
        <v>7.2727272727272725</v>
      </c>
      <c r="T34" s="37">
        <f t="shared" si="17"/>
        <v>0</v>
      </c>
      <c r="U34" s="37">
        <f t="shared" si="17"/>
        <v>10.909090909090908</v>
      </c>
      <c r="V34" s="37">
        <f t="shared" si="17"/>
        <v>2.7027027027027026</v>
      </c>
      <c r="W34" s="37">
        <f t="shared" si="17"/>
        <v>0</v>
      </c>
      <c r="X34" s="24">
        <f t="shared" si="17"/>
        <v>3.7037037037037033</v>
      </c>
      <c r="Y34" s="37">
        <f t="shared" si="17"/>
        <v>0</v>
      </c>
      <c r="Z34" s="37">
        <f t="shared" si="17"/>
        <v>0</v>
      </c>
      <c r="AA34" s="30">
        <f t="shared" si="17"/>
        <v>0</v>
      </c>
      <c r="AB34" s="37">
        <f t="shared" si="17"/>
        <v>5</v>
      </c>
      <c r="AC34" s="37">
        <f t="shared" si="17"/>
        <v>2.8571428571428572</v>
      </c>
      <c r="AD34" s="31">
        <f t="shared" si="17"/>
        <v>4.5454545454545459</v>
      </c>
      <c r="AE34" s="22">
        <f t="shared" si="17"/>
        <v>0</v>
      </c>
      <c r="AF34" s="22">
        <f t="shared" si="17"/>
        <v>1.5625</v>
      </c>
      <c r="AG34" s="22">
        <f t="shared" si="17"/>
        <v>3.225806451612903</v>
      </c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</row>
    <row r="35" spans="1:162" ht="15.75" thickBot="1" x14ac:dyDescent="0.3">
      <c r="A35" s="45" t="s">
        <v>20</v>
      </c>
      <c r="B35" s="46"/>
      <c r="C35" s="49"/>
      <c r="D35" s="47"/>
      <c r="E35" s="47"/>
      <c r="F35" s="47"/>
      <c r="G35" s="47"/>
      <c r="H35" s="47"/>
      <c r="I35" s="48"/>
      <c r="J35" s="47"/>
      <c r="K35" s="47"/>
      <c r="L35" s="47"/>
      <c r="M35" s="47"/>
      <c r="N35" s="47"/>
      <c r="O35" s="47"/>
      <c r="P35" s="48"/>
      <c r="Q35" s="47"/>
      <c r="R35" s="47"/>
      <c r="S35" s="47"/>
      <c r="T35" s="47"/>
      <c r="U35" s="47"/>
      <c r="V35" s="47"/>
      <c r="W35" s="48"/>
      <c r="X35" s="47"/>
      <c r="Y35" s="47"/>
      <c r="Z35" s="47"/>
      <c r="AA35" s="47"/>
      <c r="AB35" s="47"/>
      <c r="AC35" s="47"/>
      <c r="AD35" s="48"/>
      <c r="AE35" s="47"/>
      <c r="AF35" s="47"/>
      <c r="AG35" s="47"/>
    </row>
    <row r="36" spans="1:162" x14ac:dyDescent="0.25">
      <c r="A36" s="50" t="s">
        <v>21</v>
      </c>
      <c r="B36" s="51" t="s">
        <v>10</v>
      </c>
      <c r="C36" s="54">
        <v>34</v>
      </c>
      <c r="D36" s="52">
        <v>41</v>
      </c>
      <c r="E36" s="52">
        <v>50</v>
      </c>
      <c r="F36" s="52">
        <v>37</v>
      </c>
      <c r="G36" s="52">
        <v>44</v>
      </c>
      <c r="H36" s="52">
        <v>30</v>
      </c>
      <c r="I36" s="53">
        <v>52</v>
      </c>
      <c r="J36" s="52">
        <v>53</v>
      </c>
      <c r="K36" s="52">
        <v>53</v>
      </c>
      <c r="L36" s="52">
        <v>58</v>
      </c>
      <c r="M36" s="52">
        <v>55</v>
      </c>
      <c r="N36" s="52">
        <v>58</v>
      </c>
      <c r="O36" s="52">
        <v>49</v>
      </c>
      <c r="P36" s="53">
        <v>50</v>
      </c>
      <c r="Q36" s="52">
        <v>60</v>
      </c>
      <c r="R36" s="52">
        <v>61</v>
      </c>
      <c r="S36" s="52">
        <v>55</v>
      </c>
      <c r="T36" s="52">
        <v>54</v>
      </c>
      <c r="U36" s="52">
        <v>47</v>
      </c>
      <c r="V36" s="52">
        <v>39</v>
      </c>
      <c r="W36" s="53">
        <v>65</v>
      </c>
      <c r="X36" s="52">
        <v>69</v>
      </c>
      <c r="Y36" s="52">
        <v>59</v>
      </c>
      <c r="Z36" s="52">
        <v>89</v>
      </c>
      <c r="AA36" s="52">
        <v>68</v>
      </c>
      <c r="AB36" s="52">
        <v>82</v>
      </c>
      <c r="AC36" s="52">
        <v>66</v>
      </c>
      <c r="AD36" s="53">
        <v>65</v>
      </c>
      <c r="AE36" s="52">
        <v>74</v>
      </c>
      <c r="AF36" s="52">
        <v>67</v>
      </c>
      <c r="AG36" s="52">
        <v>73</v>
      </c>
    </row>
    <row r="37" spans="1:162" x14ac:dyDescent="0.25">
      <c r="A37" s="50" t="s">
        <v>22</v>
      </c>
      <c r="B37" s="17" t="s">
        <v>11</v>
      </c>
      <c r="C37" s="20">
        <v>1</v>
      </c>
      <c r="D37" s="18">
        <v>2</v>
      </c>
      <c r="E37" s="18">
        <v>6</v>
      </c>
      <c r="F37" s="18">
        <v>2</v>
      </c>
      <c r="G37" s="18">
        <v>9</v>
      </c>
      <c r="H37" s="18">
        <v>3</v>
      </c>
      <c r="I37" s="19">
        <v>4</v>
      </c>
      <c r="J37" s="18">
        <v>4</v>
      </c>
      <c r="K37" s="18">
        <v>3</v>
      </c>
      <c r="L37" s="18">
        <v>2</v>
      </c>
      <c r="M37" s="18">
        <v>0</v>
      </c>
      <c r="N37" s="18">
        <v>4</v>
      </c>
      <c r="O37" s="18">
        <v>4</v>
      </c>
      <c r="P37" s="19">
        <v>1</v>
      </c>
      <c r="Q37" s="18">
        <v>1</v>
      </c>
      <c r="R37" s="18">
        <v>0</v>
      </c>
      <c r="S37" s="18">
        <v>3</v>
      </c>
      <c r="T37" s="18">
        <v>1</v>
      </c>
      <c r="U37" s="18">
        <v>3</v>
      </c>
      <c r="V37" s="18">
        <v>1</v>
      </c>
      <c r="W37" s="19">
        <v>3</v>
      </c>
      <c r="X37" s="18">
        <v>6</v>
      </c>
      <c r="Y37" s="18">
        <v>2</v>
      </c>
      <c r="Z37" s="18">
        <v>3</v>
      </c>
      <c r="AA37" s="18">
        <v>4</v>
      </c>
      <c r="AB37" s="18">
        <v>4</v>
      </c>
      <c r="AC37" s="18">
        <v>2</v>
      </c>
      <c r="AD37" s="19">
        <v>1</v>
      </c>
      <c r="AE37" s="18">
        <v>0</v>
      </c>
      <c r="AF37" s="18">
        <v>3</v>
      </c>
      <c r="AG37" s="18">
        <v>6</v>
      </c>
    </row>
    <row r="38" spans="1:162" x14ac:dyDescent="0.25">
      <c r="A38" s="55"/>
      <c r="B38" s="56" t="s">
        <v>12</v>
      </c>
      <c r="C38" s="22">
        <f t="shared" ref="C38:AG38" si="18">C37/C36*100</f>
        <v>2.9411764705882351</v>
      </c>
      <c r="D38" s="22">
        <f t="shared" si="18"/>
        <v>4.8780487804878048</v>
      </c>
      <c r="E38" s="22">
        <f t="shared" si="18"/>
        <v>12</v>
      </c>
      <c r="F38" s="22">
        <f t="shared" si="18"/>
        <v>5.4054054054054053</v>
      </c>
      <c r="G38" s="22">
        <f t="shared" si="18"/>
        <v>20.454545454545457</v>
      </c>
      <c r="H38" s="22">
        <f t="shared" si="18"/>
        <v>10</v>
      </c>
      <c r="I38" s="23">
        <f t="shared" si="18"/>
        <v>7.6923076923076925</v>
      </c>
      <c r="J38" s="22">
        <f t="shared" si="18"/>
        <v>7.5471698113207548</v>
      </c>
      <c r="K38" s="22">
        <f t="shared" si="18"/>
        <v>5.6603773584905666</v>
      </c>
      <c r="L38" s="22">
        <f t="shared" si="18"/>
        <v>3.4482758620689653</v>
      </c>
      <c r="M38" s="22">
        <f t="shared" si="18"/>
        <v>0</v>
      </c>
      <c r="N38" s="22">
        <f t="shared" si="18"/>
        <v>6.8965517241379306</v>
      </c>
      <c r="O38" s="22">
        <f t="shared" si="18"/>
        <v>8.1632653061224492</v>
      </c>
      <c r="P38" s="23">
        <f t="shared" si="18"/>
        <v>2</v>
      </c>
      <c r="Q38" s="22">
        <f t="shared" si="18"/>
        <v>1.6666666666666667</v>
      </c>
      <c r="R38" s="22">
        <v>0</v>
      </c>
      <c r="S38" s="22">
        <f t="shared" si="18"/>
        <v>5.4545454545454541</v>
      </c>
      <c r="T38" s="22">
        <f t="shared" si="18"/>
        <v>1.8518518518518516</v>
      </c>
      <c r="U38" s="22">
        <f t="shared" si="18"/>
        <v>6.3829787234042552</v>
      </c>
      <c r="V38" s="22">
        <f t="shared" si="18"/>
        <v>2.5641025641025639</v>
      </c>
      <c r="W38" s="23">
        <f t="shared" si="18"/>
        <v>4.6153846153846159</v>
      </c>
      <c r="X38" s="22">
        <f t="shared" si="18"/>
        <v>8.695652173913043</v>
      </c>
      <c r="Y38" s="22">
        <f t="shared" si="18"/>
        <v>3.3898305084745761</v>
      </c>
      <c r="Z38" s="22">
        <f t="shared" si="18"/>
        <v>3.3707865168539324</v>
      </c>
      <c r="AA38" s="22">
        <f>AA37/AA36*100</f>
        <v>5.8823529411764701</v>
      </c>
      <c r="AB38" s="22">
        <f t="shared" si="18"/>
        <v>4.8780487804878048</v>
      </c>
      <c r="AC38" s="22">
        <f t="shared" si="18"/>
        <v>3.0303030303030303</v>
      </c>
      <c r="AD38" s="22">
        <f t="shared" si="18"/>
        <v>1.5384615384615385</v>
      </c>
      <c r="AE38" s="24">
        <v>0</v>
      </c>
      <c r="AF38" s="22">
        <f t="shared" si="18"/>
        <v>4.4776119402985071</v>
      </c>
      <c r="AG38" s="22">
        <f t="shared" si="18"/>
        <v>8.2191780821917799</v>
      </c>
    </row>
    <row r="39" spans="1:162" x14ac:dyDescent="0.25">
      <c r="A39" s="57"/>
      <c r="B39" s="26" t="s">
        <v>13</v>
      </c>
      <c r="C39" s="29">
        <v>0</v>
      </c>
      <c r="D39" s="27">
        <v>4</v>
      </c>
      <c r="E39" s="27">
        <v>0</v>
      </c>
      <c r="F39" s="27">
        <v>5</v>
      </c>
      <c r="G39" s="27">
        <v>0</v>
      </c>
      <c r="H39" s="27">
        <v>1</v>
      </c>
      <c r="I39" s="28">
        <v>0</v>
      </c>
      <c r="J39" s="27">
        <v>0</v>
      </c>
      <c r="K39" s="27">
        <v>1</v>
      </c>
      <c r="L39" s="27">
        <v>0</v>
      </c>
      <c r="M39" s="27">
        <v>0</v>
      </c>
      <c r="N39" s="27">
        <v>0</v>
      </c>
      <c r="O39" s="27">
        <v>0</v>
      </c>
      <c r="P39" s="28">
        <v>0</v>
      </c>
      <c r="Q39" s="27">
        <v>0</v>
      </c>
      <c r="R39" s="27">
        <v>2</v>
      </c>
      <c r="S39" s="58">
        <v>1</v>
      </c>
      <c r="T39" s="27">
        <v>2</v>
      </c>
      <c r="U39" s="27">
        <v>0</v>
      </c>
      <c r="V39" s="52">
        <v>1</v>
      </c>
      <c r="W39" s="28">
        <v>1</v>
      </c>
      <c r="X39" s="27">
        <v>2</v>
      </c>
      <c r="Y39" s="52">
        <v>0</v>
      </c>
      <c r="Z39" s="52">
        <v>0</v>
      </c>
      <c r="AA39" s="52">
        <v>0</v>
      </c>
      <c r="AB39" s="27">
        <v>0</v>
      </c>
      <c r="AC39" s="52">
        <v>1</v>
      </c>
      <c r="AD39" s="53">
        <v>0</v>
      </c>
      <c r="AE39" s="27">
        <v>0</v>
      </c>
      <c r="AF39" s="52">
        <v>0</v>
      </c>
      <c r="AG39" s="52">
        <v>1</v>
      </c>
    </row>
    <row r="40" spans="1:162" x14ac:dyDescent="0.25">
      <c r="A40" s="57"/>
      <c r="B40" s="21" t="s">
        <v>14</v>
      </c>
      <c r="C40" s="32">
        <f>C39/C36*100</f>
        <v>0</v>
      </c>
      <c r="D40" s="30">
        <v>0</v>
      </c>
      <c r="E40" s="30">
        <f>E39/E36*100</f>
        <v>0</v>
      </c>
      <c r="F40" s="30">
        <f t="shared" ref="F40:J40" si="19">F39/F36*100</f>
        <v>13.513513513513514</v>
      </c>
      <c r="G40" s="30">
        <f t="shared" si="19"/>
        <v>0</v>
      </c>
      <c r="H40" s="30">
        <f t="shared" si="19"/>
        <v>3.3333333333333335</v>
      </c>
      <c r="I40" s="31">
        <f t="shared" si="19"/>
        <v>0</v>
      </c>
      <c r="J40" s="30">
        <f t="shared" si="19"/>
        <v>0</v>
      </c>
      <c r="K40" s="30">
        <v>0</v>
      </c>
      <c r="L40" s="30">
        <v>0</v>
      </c>
      <c r="M40" s="30">
        <v>0</v>
      </c>
      <c r="N40" s="30">
        <f t="shared" ref="N40:Q40" si="20">N39/N36*100</f>
        <v>0</v>
      </c>
      <c r="O40" s="30">
        <f t="shared" si="20"/>
        <v>0</v>
      </c>
      <c r="P40" s="31">
        <f t="shared" si="20"/>
        <v>0</v>
      </c>
      <c r="Q40" s="30">
        <f t="shared" si="20"/>
        <v>0</v>
      </c>
      <c r="R40" s="30">
        <v>0</v>
      </c>
      <c r="S40" s="30">
        <v>0</v>
      </c>
      <c r="T40" s="30">
        <v>0</v>
      </c>
      <c r="U40" s="30">
        <f t="shared" ref="U40:AG40" si="21">U39/U36*100</f>
        <v>0</v>
      </c>
      <c r="V40" s="22">
        <f t="shared" si="21"/>
        <v>2.5641025641025639</v>
      </c>
      <c r="W40" s="23">
        <f t="shared" si="21"/>
        <v>1.5384615384615385</v>
      </c>
      <c r="X40" s="22">
        <f t="shared" si="21"/>
        <v>2.8985507246376812</v>
      </c>
      <c r="Y40" s="22">
        <f t="shared" si="21"/>
        <v>0</v>
      </c>
      <c r="Z40" s="22">
        <f t="shared" si="21"/>
        <v>0</v>
      </c>
      <c r="AA40" s="22">
        <f t="shared" si="21"/>
        <v>0</v>
      </c>
      <c r="AB40" s="22">
        <f t="shared" si="21"/>
        <v>0</v>
      </c>
      <c r="AC40" s="22">
        <f t="shared" si="21"/>
        <v>1.5151515151515151</v>
      </c>
      <c r="AD40" s="23">
        <f t="shared" si="21"/>
        <v>0</v>
      </c>
      <c r="AE40" s="22">
        <f t="shared" si="21"/>
        <v>0</v>
      </c>
      <c r="AF40" s="22">
        <f t="shared" si="21"/>
        <v>0</v>
      </c>
      <c r="AG40" s="22">
        <f t="shared" si="21"/>
        <v>1.3698630136986301</v>
      </c>
    </row>
    <row r="41" spans="1:162" x14ac:dyDescent="0.25">
      <c r="A41" s="2"/>
      <c r="B41" s="33" t="s">
        <v>15</v>
      </c>
      <c r="C41" s="29">
        <v>11</v>
      </c>
      <c r="D41" s="27">
        <v>16</v>
      </c>
      <c r="E41" s="27">
        <v>12</v>
      </c>
      <c r="F41" s="27">
        <v>6</v>
      </c>
      <c r="G41" s="27">
        <v>14</v>
      </c>
      <c r="H41" s="27">
        <v>8</v>
      </c>
      <c r="I41" s="28">
        <v>14</v>
      </c>
      <c r="J41" s="27">
        <v>11</v>
      </c>
      <c r="K41" s="27">
        <v>14</v>
      </c>
      <c r="L41" s="27">
        <v>17</v>
      </c>
      <c r="M41" s="27">
        <v>17</v>
      </c>
      <c r="N41" s="27">
        <v>15</v>
      </c>
      <c r="O41" s="27">
        <v>9</v>
      </c>
      <c r="P41" s="28">
        <v>17</v>
      </c>
      <c r="Q41" s="27">
        <v>19</v>
      </c>
      <c r="R41" s="27">
        <v>20</v>
      </c>
      <c r="S41" s="27">
        <v>22</v>
      </c>
      <c r="T41" s="27">
        <v>15</v>
      </c>
      <c r="U41" s="27">
        <v>11</v>
      </c>
      <c r="V41" s="27">
        <v>9</v>
      </c>
      <c r="W41" s="28">
        <v>22</v>
      </c>
      <c r="X41" s="27">
        <v>23</v>
      </c>
      <c r="Y41" s="27">
        <v>24</v>
      </c>
      <c r="Z41" s="27">
        <v>44</v>
      </c>
      <c r="AA41" s="27">
        <v>25</v>
      </c>
      <c r="AB41" s="27">
        <v>33</v>
      </c>
      <c r="AC41" s="27">
        <v>26</v>
      </c>
      <c r="AD41" s="28">
        <v>17</v>
      </c>
      <c r="AE41" s="27">
        <v>25</v>
      </c>
      <c r="AF41" s="27">
        <v>32</v>
      </c>
      <c r="AG41" s="27">
        <v>30</v>
      </c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</row>
    <row r="42" spans="1:162" x14ac:dyDescent="0.25">
      <c r="A42" s="35"/>
      <c r="B42" s="59" t="s">
        <v>16</v>
      </c>
      <c r="C42" s="39">
        <f t="shared" ref="C42:AG42" si="22">C41/C36*100</f>
        <v>32.352941176470587</v>
      </c>
      <c r="D42" s="37">
        <f t="shared" si="22"/>
        <v>39.024390243902438</v>
      </c>
      <c r="E42" s="37">
        <f t="shared" si="22"/>
        <v>24</v>
      </c>
      <c r="F42" s="37">
        <f t="shared" si="22"/>
        <v>16.216216216216218</v>
      </c>
      <c r="G42" s="37">
        <f t="shared" si="22"/>
        <v>31.818181818181817</v>
      </c>
      <c r="H42" s="37">
        <f t="shared" si="22"/>
        <v>26.666666666666668</v>
      </c>
      <c r="I42" s="38">
        <f t="shared" si="22"/>
        <v>26.923076923076923</v>
      </c>
      <c r="J42" s="37">
        <f t="shared" si="22"/>
        <v>20.754716981132077</v>
      </c>
      <c r="K42" s="37">
        <f t="shared" si="22"/>
        <v>26.415094339622641</v>
      </c>
      <c r="L42" s="37">
        <f t="shared" si="22"/>
        <v>29.310344827586203</v>
      </c>
      <c r="M42" s="37">
        <f t="shared" si="22"/>
        <v>30.909090909090907</v>
      </c>
      <c r="N42" s="37">
        <f t="shared" si="22"/>
        <v>25.862068965517242</v>
      </c>
      <c r="O42" s="37">
        <f t="shared" si="22"/>
        <v>18.367346938775512</v>
      </c>
      <c r="P42" s="38">
        <f t="shared" si="22"/>
        <v>34</v>
      </c>
      <c r="Q42" s="37">
        <f t="shared" si="22"/>
        <v>31.666666666666664</v>
      </c>
      <c r="R42" s="37">
        <f t="shared" si="22"/>
        <v>32.786885245901637</v>
      </c>
      <c r="S42" s="37">
        <f t="shared" si="22"/>
        <v>40</v>
      </c>
      <c r="T42" s="37">
        <f t="shared" si="22"/>
        <v>27.777777777777779</v>
      </c>
      <c r="U42" s="37">
        <f t="shared" si="22"/>
        <v>23.404255319148938</v>
      </c>
      <c r="V42" s="37">
        <f t="shared" si="22"/>
        <v>23.076923076923077</v>
      </c>
      <c r="W42" s="37">
        <f t="shared" si="22"/>
        <v>33.846153846153847</v>
      </c>
      <c r="X42" s="24">
        <f t="shared" si="22"/>
        <v>33.333333333333329</v>
      </c>
      <c r="Y42" s="37">
        <f t="shared" si="22"/>
        <v>40.677966101694921</v>
      </c>
      <c r="Z42" s="37">
        <f t="shared" si="22"/>
        <v>49.438202247191008</v>
      </c>
      <c r="AA42" s="37">
        <f t="shared" si="22"/>
        <v>36.764705882352942</v>
      </c>
      <c r="AB42" s="37">
        <f t="shared" si="22"/>
        <v>40.243902439024396</v>
      </c>
      <c r="AC42" s="37">
        <f t="shared" si="22"/>
        <v>39.393939393939391</v>
      </c>
      <c r="AD42" s="38">
        <f t="shared" si="22"/>
        <v>26.153846153846157</v>
      </c>
      <c r="AE42" s="22">
        <f t="shared" si="22"/>
        <v>33.783783783783782</v>
      </c>
      <c r="AF42" s="22">
        <f t="shared" si="22"/>
        <v>47.761194029850742</v>
      </c>
      <c r="AG42" s="22">
        <f t="shared" si="22"/>
        <v>41.095890410958901</v>
      </c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</row>
    <row r="43" spans="1:162" x14ac:dyDescent="0.25">
      <c r="A43" s="60" t="s">
        <v>21</v>
      </c>
      <c r="B43" s="61" t="s">
        <v>10</v>
      </c>
      <c r="C43" s="49">
        <v>0</v>
      </c>
      <c r="D43" s="47">
        <v>4</v>
      </c>
      <c r="E43" s="47">
        <v>1</v>
      </c>
      <c r="F43" s="47">
        <v>1</v>
      </c>
      <c r="G43" s="47">
        <v>1</v>
      </c>
      <c r="H43" s="47">
        <v>2</v>
      </c>
      <c r="I43" s="48">
        <v>1</v>
      </c>
      <c r="J43" s="47">
        <v>2</v>
      </c>
      <c r="K43" s="47">
        <v>2</v>
      </c>
      <c r="L43" s="47">
        <v>1</v>
      </c>
      <c r="M43" s="47">
        <v>0</v>
      </c>
      <c r="N43" s="47">
        <v>1</v>
      </c>
      <c r="O43" s="47">
        <v>0</v>
      </c>
      <c r="P43" s="48">
        <v>1</v>
      </c>
      <c r="Q43" s="47">
        <v>0</v>
      </c>
      <c r="R43" s="47">
        <v>2</v>
      </c>
      <c r="S43" s="47">
        <v>1</v>
      </c>
      <c r="T43" s="47">
        <v>0</v>
      </c>
      <c r="U43" s="47">
        <v>3</v>
      </c>
      <c r="V43" s="47">
        <v>2</v>
      </c>
      <c r="W43" s="48">
        <v>1</v>
      </c>
      <c r="X43" s="47">
        <v>0</v>
      </c>
      <c r="Y43" s="47">
        <v>1</v>
      </c>
      <c r="Z43" s="47">
        <v>0</v>
      </c>
      <c r="AA43" s="47">
        <v>0</v>
      </c>
      <c r="AB43" s="47">
        <v>3</v>
      </c>
      <c r="AC43" s="47">
        <v>1</v>
      </c>
      <c r="AD43" s="48">
        <v>4</v>
      </c>
      <c r="AE43" s="47">
        <v>2</v>
      </c>
      <c r="AF43" s="47">
        <v>0</v>
      </c>
      <c r="AG43" s="47">
        <v>1</v>
      </c>
    </row>
    <row r="44" spans="1:162" x14ac:dyDescent="0.25">
      <c r="A44" s="50" t="s">
        <v>23</v>
      </c>
      <c r="B44" s="17" t="s">
        <v>11</v>
      </c>
      <c r="C44" s="20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9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9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8">
        <v>0</v>
      </c>
      <c r="W44" s="19">
        <v>0</v>
      </c>
      <c r="X44" s="18">
        <v>0</v>
      </c>
      <c r="Y44" s="18">
        <v>0</v>
      </c>
      <c r="Z44" s="18">
        <v>0</v>
      </c>
      <c r="AA44" s="18">
        <v>0</v>
      </c>
      <c r="AB44" s="18">
        <v>0</v>
      </c>
      <c r="AC44" s="18">
        <v>1</v>
      </c>
      <c r="AD44" s="19">
        <v>0</v>
      </c>
      <c r="AE44" s="18">
        <v>0</v>
      </c>
      <c r="AF44" s="18">
        <v>0</v>
      </c>
      <c r="AG44" s="18">
        <v>0</v>
      </c>
    </row>
    <row r="45" spans="1:162" x14ac:dyDescent="0.25">
      <c r="A45" s="50"/>
      <c r="B45" s="21" t="s">
        <v>12</v>
      </c>
      <c r="C45" s="24">
        <f>IF(C$43="","",IF(C$43=0,0,C44/C$43*100))</f>
        <v>0</v>
      </c>
      <c r="D45" s="22">
        <f t="shared" ref="D45:AF45" si="23">IF(D$43="","",IF(D$43=0,0,D44/D$43*100))</f>
        <v>0</v>
      </c>
      <c r="E45" s="22">
        <f t="shared" si="23"/>
        <v>0</v>
      </c>
      <c r="F45" s="22">
        <f t="shared" si="23"/>
        <v>0</v>
      </c>
      <c r="G45" s="22">
        <f t="shared" si="23"/>
        <v>0</v>
      </c>
      <c r="H45" s="22">
        <f t="shared" si="23"/>
        <v>0</v>
      </c>
      <c r="I45" s="23">
        <f t="shared" si="23"/>
        <v>0</v>
      </c>
      <c r="J45" s="22">
        <f t="shared" si="23"/>
        <v>0</v>
      </c>
      <c r="K45" s="22">
        <f t="shared" si="23"/>
        <v>0</v>
      </c>
      <c r="L45" s="22">
        <f t="shared" si="23"/>
        <v>0</v>
      </c>
      <c r="M45" s="22">
        <f t="shared" si="23"/>
        <v>0</v>
      </c>
      <c r="N45" s="22">
        <f t="shared" si="23"/>
        <v>0</v>
      </c>
      <c r="O45" s="22">
        <f t="shared" si="23"/>
        <v>0</v>
      </c>
      <c r="P45" s="23">
        <f t="shared" si="23"/>
        <v>0</v>
      </c>
      <c r="Q45" s="22">
        <f t="shared" si="23"/>
        <v>0</v>
      </c>
      <c r="R45" s="22">
        <f>IF(R$43="","",IF(R$43=0,0,R44/R$43*100))</f>
        <v>0</v>
      </c>
      <c r="S45" s="22">
        <f>IF(S$43="","",IF(S$43=0,0,S44/S$43*100))</f>
        <v>0</v>
      </c>
      <c r="T45" s="22">
        <f>IF(T$43="","",IF(T$43=0,0,T44/T$43*100))</f>
        <v>0</v>
      </c>
      <c r="U45" s="22">
        <f>IF(U$43="","",IF(U$43=0,0,U44/U$43*100))</f>
        <v>0</v>
      </c>
      <c r="V45" s="22">
        <f>IF(V$43="","",IF(V$43=0,0,V44/V$43*100))</f>
        <v>0</v>
      </c>
      <c r="W45" s="23">
        <f t="shared" si="23"/>
        <v>0</v>
      </c>
      <c r="X45" s="22">
        <f t="shared" si="23"/>
        <v>0</v>
      </c>
      <c r="Y45" s="22">
        <f t="shared" si="23"/>
        <v>0</v>
      </c>
      <c r="Z45" s="22">
        <f t="shared" si="23"/>
        <v>0</v>
      </c>
      <c r="AA45" s="22">
        <f t="shared" si="23"/>
        <v>0</v>
      </c>
      <c r="AB45" s="22">
        <f t="shared" si="23"/>
        <v>0</v>
      </c>
      <c r="AC45" s="22">
        <f t="shared" si="23"/>
        <v>100</v>
      </c>
      <c r="AD45" s="23">
        <f t="shared" si="23"/>
        <v>0</v>
      </c>
      <c r="AE45" s="22">
        <f t="shared" si="23"/>
        <v>0</v>
      </c>
      <c r="AF45" s="22">
        <f t="shared" si="23"/>
        <v>0</v>
      </c>
      <c r="AG45" s="22">
        <v>0</v>
      </c>
    </row>
    <row r="46" spans="1:162" x14ac:dyDescent="0.25">
      <c r="A46" s="57"/>
      <c r="B46" s="26" t="s">
        <v>13</v>
      </c>
      <c r="C46" s="29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8">
        <v>0</v>
      </c>
      <c r="J46" s="27">
        <v>0</v>
      </c>
      <c r="K46" s="27">
        <v>0</v>
      </c>
      <c r="L46" s="27">
        <v>0</v>
      </c>
      <c r="M46" s="52">
        <v>0</v>
      </c>
      <c r="N46" s="52">
        <v>0</v>
      </c>
      <c r="O46" s="27">
        <v>0</v>
      </c>
      <c r="P46" s="28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8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8">
        <v>0</v>
      </c>
      <c r="AE46" s="27">
        <v>0</v>
      </c>
      <c r="AF46" s="27">
        <v>0</v>
      </c>
      <c r="AG46" s="27">
        <v>0</v>
      </c>
    </row>
    <row r="47" spans="1:162" x14ac:dyDescent="0.25">
      <c r="A47" s="57"/>
      <c r="B47" s="21" t="s">
        <v>14</v>
      </c>
      <c r="C47" s="32">
        <f>IF(C$43="","",IF(C$43=0,0,C46/C$43*100))</f>
        <v>0</v>
      </c>
      <c r="D47" s="30">
        <f t="shared" ref="D47:AF47" si="24">IF(D$43="","",IF(D$43=0,0,D46/D$43*100))</f>
        <v>0</v>
      </c>
      <c r="E47" s="30">
        <f t="shared" si="24"/>
        <v>0</v>
      </c>
      <c r="F47" s="30">
        <f t="shared" si="24"/>
        <v>0</v>
      </c>
      <c r="G47" s="30">
        <f t="shared" si="24"/>
        <v>0</v>
      </c>
      <c r="H47" s="30">
        <f t="shared" si="24"/>
        <v>0</v>
      </c>
      <c r="I47" s="31">
        <f t="shared" si="24"/>
        <v>0</v>
      </c>
      <c r="J47" s="30">
        <f t="shared" si="24"/>
        <v>0</v>
      </c>
      <c r="K47" s="30">
        <f t="shared" si="24"/>
        <v>0</v>
      </c>
      <c r="L47" s="30">
        <f t="shared" si="24"/>
        <v>0</v>
      </c>
      <c r="M47" s="22">
        <f t="shared" si="24"/>
        <v>0</v>
      </c>
      <c r="N47" s="22">
        <f t="shared" si="24"/>
        <v>0</v>
      </c>
      <c r="O47" s="30">
        <f t="shared" si="24"/>
        <v>0</v>
      </c>
      <c r="P47" s="31">
        <f t="shared" si="24"/>
        <v>0</v>
      </c>
      <c r="Q47" s="30">
        <f t="shared" si="24"/>
        <v>0</v>
      </c>
      <c r="R47" s="30">
        <f>IF(R$43="","",IF(R$43=0,0,R46/R$43*100))</f>
        <v>0</v>
      </c>
      <c r="S47" s="30">
        <f>IF(S$43="","",IF(S$43=0,0,S46/S$43*100))</f>
        <v>0</v>
      </c>
      <c r="T47" s="30">
        <f>IF(T$43="","",IF(T$43=0,0,T46/T$43*100))</f>
        <v>0</v>
      </c>
      <c r="U47" s="30">
        <f>IF(U$43="","",IF(U$43=0,0,U46/U$43*100))</f>
        <v>0</v>
      </c>
      <c r="V47" s="30">
        <f>IF(V$43="","",IF(V$43=0,0,V46/V$43*100))</f>
        <v>0</v>
      </c>
      <c r="W47" s="30">
        <f t="shared" si="24"/>
        <v>0</v>
      </c>
      <c r="X47" s="24">
        <f t="shared" si="24"/>
        <v>0</v>
      </c>
      <c r="Y47" s="30">
        <f t="shared" si="24"/>
        <v>0</v>
      </c>
      <c r="Z47" s="30">
        <f t="shared" si="24"/>
        <v>0</v>
      </c>
      <c r="AA47" s="30">
        <f t="shared" si="24"/>
        <v>0</v>
      </c>
      <c r="AB47" s="30">
        <f t="shared" si="24"/>
        <v>0</v>
      </c>
      <c r="AC47" s="30">
        <f t="shared" si="24"/>
        <v>0</v>
      </c>
      <c r="AD47" s="31">
        <f t="shared" si="24"/>
        <v>0</v>
      </c>
      <c r="AE47" s="22">
        <f t="shared" si="24"/>
        <v>0</v>
      </c>
      <c r="AF47" s="22">
        <f t="shared" si="24"/>
        <v>0</v>
      </c>
      <c r="AG47" s="22">
        <v>0</v>
      </c>
    </row>
    <row r="48" spans="1:162" x14ac:dyDescent="0.25">
      <c r="A48" s="2"/>
      <c r="B48" s="33" t="s">
        <v>15</v>
      </c>
      <c r="C48" s="29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8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8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8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8">
        <v>0</v>
      </c>
      <c r="AE48" s="27">
        <v>0</v>
      </c>
      <c r="AF48" s="27">
        <v>0</v>
      </c>
      <c r="AG48" s="27">
        <v>0</v>
      </c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</row>
    <row r="49" spans="1:162" x14ac:dyDescent="0.25">
      <c r="A49" s="35"/>
      <c r="B49" s="59" t="s">
        <v>16</v>
      </c>
      <c r="C49" s="39">
        <f>IF(C$43="","",IF(C$43=0,0,C48/C$43*100))</f>
        <v>0</v>
      </c>
      <c r="D49" s="37">
        <f t="shared" ref="D49:AF49" si="25">IF(D$43="","",IF(D$43=0,0,D48/D$43*100))</f>
        <v>0</v>
      </c>
      <c r="E49" s="37">
        <f t="shared" si="25"/>
        <v>0</v>
      </c>
      <c r="F49" s="37">
        <f t="shared" si="25"/>
        <v>0</v>
      </c>
      <c r="G49" s="37">
        <f t="shared" si="25"/>
        <v>0</v>
      </c>
      <c r="H49" s="37">
        <f t="shared" si="25"/>
        <v>0</v>
      </c>
      <c r="I49" s="38">
        <f t="shared" si="25"/>
        <v>0</v>
      </c>
      <c r="J49" s="37">
        <f t="shared" si="25"/>
        <v>0</v>
      </c>
      <c r="K49" s="37">
        <f t="shared" si="25"/>
        <v>0</v>
      </c>
      <c r="L49" s="37">
        <f t="shared" si="25"/>
        <v>0</v>
      </c>
      <c r="M49" s="37">
        <f t="shared" si="25"/>
        <v>0</v>
      </c>
      <c r="N49" s="37">
        <f t="shared" si="25"/>
        <v>0</v>
      </c>
      <c r="O49" s="37">
        <f t="shared" si="25"/>
        <v>0</v>
      </c>
      <c r="P49" s="38">
        <f t="shared" si="25"/>
        <v>0</v>
      </c>
      <c r="Q49" s="37">
        <f t="shared" si="25"/>
        <v>0</v>
      </c>
      <c r="R49" s="37">
        <f>IF(R$43="","",IF(R$43=0,0,R48/R$43*100))</f>
        <v>0</v>
      </c>
      <c r="S49" s="37">
        <f>IF(S$43="","",IF(S$43=0,0,S48/S$43*100))</f>
        <v>0</v>
      </c>
      <c r="T49" s="37">
        <f>IF(T$43="","",IF(T$43=0,0,T48/T$43*100))</f>
        <v>0</v>
      </c>
      <c r="U49" s="37">
        <f>IF(U$43="","",IF(U$43=0,0,U48/U$43*100))</f>
        <v>0</v>
      </c>
      <c r="V49" s="37">
        <f>IF(V$43="","",IF(V$43=0,0,V48/V$43*100))</f>
        <v>0</v>
      </c>
      <c r="W49" s="37">
        <f t="shared" si="25"/>
        <v>0</v>
      </c>
      <c r="X49" s="24">
        <f t="shared" si="25"/>
        <v>0</v>
      </c>
      <c r="Y49" s="37">
        <f t="shared" si="25"/>
        <v>0</v>
      </c>
      <c r="Z49" s="37">
        <f t="shared" si="25"/>
        <v>0</v>
      </c>
      <c r="AA49" s="37">
        <f t="shared" si="25"/>
        <v>0</v>
      </c>
      <c r="AB49" s="37">
        <f t="shared" si="25"/>
        <v>0</v>
      </c>
      <c r="AC49" s="37">
        <f t="shared" si="25"/>
        <v>0</v>
      </c>
      <c r="AD49" s="38">
        <f t="shared" si="25"/>
        <v>0</v>
      </c>
      <c r="AE49" s="22">
        <f t="shared" si="25"/>
        <v>0</v>
      </c>
      <c r="AF49" s="22">
        <f t="shared" si="25"/>
        <v>0</v>
      </c>
      <c r="AG49" s="22">
        <v>0</v>
      </c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</row>
    <row r="50" spans="1:162" x14ac:dyDescent="0.25">
      <c r="A50" s="60" t="s">
        <v>21</v>
      </c>
      <c r="B50" s="61" t="s">
        <v>10</v>
      </c>
      <c r="C50" s="49">
        <v>97</v>
      </c>
      <c r="D50" s="47">
        <v>105</v>
      </c>
      <c r="E50" s="47">
        <v>51</v>
      </c>
      <c r="F50" s="47">
        <v>87</v>
      </c>
      <c r="G50" s="47">
        <v>88</v>
      </c>
      <c r="H50" s="47">
        <v>75</v>
      </c>
      <c r="I50" s="48">
        <v>84</v>
      </c>
      <c r="J50" s="47">
        <v>111</v>
      </c>
      <c r="K50" s="47">
        <v>131</v>
      </c>
      <c r="L50" s="47">
        <v>100</v>
      </c>
      <c r="M50" s="47">
        <v>116</v>
      </c>
      <c r="N50" s="47">
        <v>79</v>
      </c>
      <c r="O50" s="47">
        <v>82</v>
      </c>
      <c r="P50" s="48">
        <v>100</v>
      </c>
      <c r="Q50" s="47">
        <v>107</v>
      </c>
      <c r="R50" s="47">
        <v>144</v>
      </c>
      <c r="S50" s="47">
        <v>115</v>
      </c>
      <c r="T50" s="47">
        <v>104</v>
      </c>
      <c r="U50" s="47">
        <v>113</v>
      </c>
      <c r="V50" s="47">
        <v>114</v>
      </c>
      <c r="W50" s="48">
        <v>108</v>
      </c>
      <c r="X50" s="47">
        <v>115</v>
      </c>
      <c r="Y50" s="47">
        <v>118</v>
      </c>
      <c r="Z50" s="47">
        <v>128</v>
      </c>
      <c r="AA50" s="47">
        <v>131</v>
      </c>
      <c r="AB50" s="47">
        <v>122</v>
      </c>
      <c r="AC50" s="47">
        <v>90</v>
      </c>
      <c r="AD50" s="48">
        <v>103</v>
      </c>
      <c r="AE50" s="47">
        <v>121</v>
      </c>
      <c r="AF50" s="47">
        <v>148</v>
      </c>
      <c r="AG50" s="47">
        <v>122</v>
      </c>
    </row>
    <row r="51" spans="1:162" x14ac:dyDescent="0.25">
      <c r="A51" s="50" t="s">
        <v>24</v>
      </c>
      <c r="B51" s="17" t="s">
        <v>11</v>
      </c>
      <c r="C51" s="20">
        <v>1</v>
      </c>
      <c r="D51" s="18">
        <v>1</v>
      </c>
      <c r="E51" s="18">
        <v>0</v>
      </c>
      <c r="F51" s="18">
        <v>1</v>
      </c>
      <c r="G51" s="18">
        <v>2</v>
      </c>
      <c r="H51" s="18">
        <v>2</v>
      </c>
      <c r="I51" s="19">
        <v>0</v>
      </c>
      <c r="J51" s="18">
        <v>0</v>
      </c>
      <c r="K51" s="18">
        <v>1</v>
      </c>
      <c r="L51" s="18">
        <v>1</v>
      </c>
      <c r="M51" s="18">
        <v>0</v>
      </c>
      <c r="N51" s="18">
        <v>0</v>
      </c>
      <c r="O51" s="18">
        <v>1</v>
      </c>
      <c r="P51" s="19">
        <v>0</v>
      </c>
      <c r="Q51" s="18">
        <v>0</v>
      </c>
      <c r="R51" s="18">
        <v>0</v>
      </c>
      <c r="S51" s="18">
        <v>2</v>
      </c>
      <c r="T51" s="18">
        <v>0</v>
      </c>
      <c r="U51" s="18">
        <v>0</v>
      </c>
      <c r="V51" s="18">
        <v>0</v>
      </c>
      <c r="W51" s="19">
        <v>1</v>
      </c>
      <c r="X51" s="18">
        <v>0</v>
      </c>
      <c r="Y51" s="18">
        <v>0</v>
      </c>
      <c r="Z51" s="18">
        <v>2</v>
      </c>
      <c r="AA51" s="18">
        <v>1</v>
      </c>
      <c r="AB51" s="18">
        <v>1</v>
      </c>
      <c r="AC51" s="18">
        <v>0</v>
      </c>
      <c r="AD51" s="19">
        <v>1</v>
      </c>
      <c r="AE51" s="18">
        <v>1</v>
      </c>
      <c r="AF51" s="18">
        <v>0</v>
      </c>
      <c r="AG51" s="18">
        <v>1</v>
      </c>
    </row>
    <row r="52" spans="1:162" x14ac:dyDescent="0.25">
      <c r="A52" s="62"/>
      <c r="B52" s="63" t="s">
        <v>12</v>
      </c>
      <c r="C52" s="22">
        <f>IF(C$50="","",IF(C$50=0,0,C51/C$50*100))</f>
        <v>1.0309278350515463</v>
      </c>
      <c r="D52" s="22">
        <f t="shared" ref="D52:AF52" si="26">IF(D$50="","",IF(D$50=0,0,D51/D$50*100))</f>
        <v>0.95238095238095244</v>
      </c>
      <c r="E52" s="22">
        <f t="shared" si="26"/>
        <v>0</v>
      </c>
      <c r="F52" s="22">
        <f t="shared" si="26"/>
        <v>1.1494252873563218</v>
      </c>
      <c r="G52" s="22">
        <f t="shared" si="26"/>
        <v>2.2727272727272729</v>
      </c>
      <c r="H52" s="22">
        <f t="shared" si="26"/>
        <v>2.666666666666667</v>
      </c>
      <c r="I52" s="23">
        <f t="shared" si="26"/>
        <v>0</v>
      </c>
      <c r="J52" s="22">
        <f t="shared" si="26"/>
        <v>0</v>
      </c>
      <c r="K52" s="22">
        <f t="shared" si="26"/>
        <v>0.76335877862595414</v>
      </c>
      <c r="L52" s="22">
        <f t="shared" si="26"/>
        <v>1</v>
      </c>
      <c r="M52" s="22">
        <f t="shared" si="26"/>
        <v>0</v>
      </c>
      <c r="N52" s="22">
        <f t="shared" si="26"/>
        <v>0</v>
      </c>
      <c r="O52" s="22">
        <f t="shared" si="26"/>
        <v>1.2195121951219512</v>
      </c>
      <c r="P52" s="23">
        <f t="shared" si="26"/>
        <v>0</v>
      </c>
      <c r="Q52" s="22">
        <f t="shared" si="26"/>
        <v>0</v>
      </c>
      <c r="R52" s="22">
        <f>IF(R$50="","",IF(R$50=0,0,R51/R$50*100))</f>
        <v>0</v>
      </c>
      <c r="S52" s="22">
        <f>IF(S$50="","",IF(S$50=0,0,S51/S$50*100))</f>
        <v>1.7391304347826086</v>
      </c>
      <c r="T52" s="22">
        <f>IF(T$50="","",IF(T$50=0,0,T51/T$50*100))</f>
        <v>0</v>
      </c>
      <c r="U52" s="22">
        <f>IF(U$50="","",IF(U$50=0,0,U51/U$50*100))</f>
        <v>0</v>
      </c>
      <c r="V52" s="22">
        <f>IF(V$50="","",IF(V$50=0,0,V51/V$50*100))</f>
        <v>0</v>
      </c>
      <c r="W52" s="23">
        <f t="shared" si="26"/>
        <v>0.92592592592592582</v>
      </c>
      <c r="X52" s="22">
        <f t="shared" si="26"/>
        <v>0</v>
      </c>
      <c r="Y52" s="22">
        <f t="shared" si="26"/>
        <v>0</v>
      </c>
      <c r="Z52" s="22">
        <f t="shared" si="26"/>
        <v>1.5625</v>
      </c>
      <c r="AA52" s="22">
        <f t="shared" si="26"/>
        <v>0.76335877862595414</v>
      </c>
      <c r="AB52" s="22">
        <f t="shared" si="26"/>
        <v>0.81967213114754101</v>
      </c>
      <c r="AC52" s="22">
        <f t="shared" si="26"/>
        <v>0</v>
      </c>
      <c r="AD52" s="23">
        <f t="shared" si="26"/>
        <v>0.97087378640776689</v>
      </c>
      <c r="AE52" s="22">
        <f t="shared" si="26"/>
        <v>0.82644628099173556</v>
      </c>
      <c r="AF52" s="22">
        <f t="shared" si="26"/>
        <v>0</v>
      </c>
      <c r="AG52" s="22">
        <f t="shared" ref="AG52" si="27">AG51/AG50*100</f>
        <v>0.81967213114754101</v>
      </c>
    </row>
    <row r="53" spans="1:162" x14ac:dyDescent="0.25">
      <c r="A53" s="57"/>
      <c r="B53" s="26" t="s">
        <v>13</v>
      </c>
      <c r="C53" s="29">
        <v>1</v>
      </c>
      <c r="D53" s="27">
        <v>0</v>
      </c>
      <c r="E53" s="27">
        <v>0</v>
      </c>
      <c r="F53" s="27">
        <v>0</v>
      </c>
      <c r="G53" s="27">
        <v>2</v>
      </c>
      <c r="H53" s="27">
        <v>0</v>
      </c>
      <c r="I53" s="28">
        <v>0</v>
      </c>
      <c r="J53" s="27">
        <v>0</v>
      </c>
      <c r="K53" s="27">
        <v>0</v>
      </c>
      <c r="L53" s="27">
        <v>1</v>
      </c>
      <c r="M53" s="27">
        <v>0</v>
      </c>
      <c r="N53" s="27">
        <v>0</v>
      </c>
      <c r="O53" s="27">
        <v>0</v>
      </c>
      <c r="P53" s="28">
        <v>0</v>
      </c>
      <c r="Q53" s="27">
        <v>0</v>
      </c>
      <c r="R53" s="27">
        <v>0</v>
      </c>
      <c r="S53" s="27">
        <v>0</v>
      </c>
      <c r="T53" s="27">
        <v>0</v>
      </c>
      <c r="U53" s="27">
        <v>0</v>
      </c>
      <c r="V53" s="27">
        <v>0</v>
      </c>
      <c r="W53" s="28">
        <v>0</v>
      </c>
      <c r="X53" s="27">
        <v>1</v>
      </c>
      <c r="Y53" s="27">
        <v>0</v>
      </c>
      <c r="Z53" s="27">
        <v>0</v>
      </c>
      <c r="AA53" s="27">
        <v>1</v>
      </c>
      <c r="AB53" s="27">
        <v>0</v>
      </c>
      <c r="AC53" s="27">
        <v>0</v>
      </c>
      <c r="AD53" s="28">
        <v>0</v>
      </c>
      <c r="AE53" s="27">
        <v>0</v>
      </c>
      <c r="AF53" s="27">
        <v>0</v>
      </c>
      <c r="AG53" s="27">
        <v>0</v>
      </c>
    </row>
    <row r="54" spans="1:162" x14ac:dyDescent="0.25">
      <c r="A54" s="57"/>
      <c r="B54" s="21" t="s">
        <v>14</v>
      </c>
      <c r="C54" s="32">
        <f>IF(C$50="","",IF(C$50=0,0,C53/C$50*100))</f>
        <v>1.0309278350515463</v>
      </c>
      <c r="D54" s="30">
        <f t="shared" ref="D54:AF54" si="28">IF(D$50="","",IF(D$50=0,0,D53/D$50*100))</f>
        <v>0</v>
      </c>
      <c r="E54" s="30">
        <f t="shared" si="28"/>
        <v>0</v>
      </c>
      <c r="F54" s="30">
        <f t="shared" si="28"/>
        <v>0</v>
      </c>
      <c r="G54" s="30">
        <f t="shared" si="28"/>
        <v>2.2727272727272729</v>
      </c>
      <c r="H54" s="30">
        <f t="shared" si="28"/>
        <v>0</v>
      </c>
      <c r="I54" s="31">
        <f t="shared" si="28"/>
        <v>0</v>
      </c>
      <c r="J54" s="30">
        <f t="shared" si="28"/>
        <v>0</v>
      </c>
      <c r="K54" s="30">
        <f t="shared" si="28"/>
        <v>0</v>
      </c>
      <c r="L54" s="30">
        <f t="shared" si="28"/>
        <v>1</v>
      </c>
      <c r="M54" s="30">
        <f t="shared" si="28"/>
        <v>0</v>
      </c>
      <c r="N54" s="30">
        <f t="shared" si="28"/>
        <v>0</v>
      </c>
      <c r="O54" s="30">
        <f t="shared" si="28"/>
        <v>0</v>
      </c>
      <c r="P54" s="31">
        <f t="shared" si="28"/>
        <v>0</v>
      </c>
      <c r="Q54" s="30">
        <f t="shared" si="28"/>
        <v>0</v>
      </c>
      <c r="R54" s="30">
        <f>IF(R$50="","",IF(R$50=0,0,R53/R$50*100))</f>
        <v>0</v>
      </c>
      <c r="S54" s="30">
        <f>IF(S$50="","",IF(S$50=0,0,S53/S$50*100))</f>
        <v>0</v>
      </c>
      <c r="T54" s="30">
        <f>IF(T$50="","",IF(T$50=0,0,T53/T$50*100))</f>
        <v>0</v>
      </c>
      <c r="U54" s="30">
        <f>IF(U$50="","",IF(U$50=0,0,U53/U$50*100))</f>
        <v>0</v>
      </c>
      <c r="V54" s="30">
        <f>IF(V$50="","",IF(V$50=0,0,V53/V$50*100))</f>
        <v>0</v>
      </c>
      <c r="W54" s="31">
        <f t="shared" si="28"/>
        <v>0</v>
      </c>
      <c r="X54" s="30">
        <f t="shared" si="28"/>
        <v>0.86956521739130432</v>
      </c>
      <c r="Y54" s="30">
        <f t="shared" si="28"/>
        <v>0</v>
      </c>
      <c r="Z54" s="30">
        <f t="shared" si="28"/>
        <v>0</v>
      </c>
      <c r="AA54" s="30">
        <f t="shared" si="28"/>
        <v>0.76335877862595414</v>
      </c>
      <c r="AB54" s="30">
        <f t="shared" si="28"/>
        <v>0</v>
      </c>
      <c r="AC54" s="30">
        <f t="shared" si="28"/>
        <v>0</v>
      </c>
      <c r="AD54" s="31">
        <f t="shared" si="28"/>
        <v>0</v>
      </c>
      <c r="AE54" s="30">
        <f t="shared" si="28"/>
        <v>0</v>
      </c>
      <c r="AF54" s="30">
        <f t="shared" si="28"/>
        <v>0</v>
      </c>
      <c r="AG54" s="30">
        <v>0</v>
      </c>
    </row>
    <row r="55" spans="1:162" x14ac:dyDescent="0.25">
      <c r="A55" s="2"/>
      <c r="B55" s="33" t="s">
        <v>25</v>
      </c>
      <c r="C55" s="29">
        <v>6</v>
      </c>
      <c r="D55" s="27">
        <v>7</v>
      </c>
      <c r="E55" s="27">
        <v>4</v>
      </c>
      <c r="F55" s="27">
        <v>6</v>
      </c>
      <c r="G55" s="27">
        <v>3</v>
      </c>
      <c r="H55" s="27">
        <v>6</v>
      </c>
      <c r="I55" s="28">
        <v>3</v>
      </c>
      <c r="J55" s="27">
        <v>7</v>
      </c>
      <c r="K55" s="27">
        <v>8</v>
      </c>
      <c r="L55" s="27">
        <v>9</v>
      </c>
      <c r="M55" s="27">
        <v>9</v>
      </c>
      <c r="N55" s="27">
        <v>6</v>
      </c>
      <c r="O55" s="27">
        <v>4</v>
      </c>
      <c r="P55" s="28">
        <v>6</v>
      </c>
      <c r="Q55" s="27">
        <v>6</v>
      </c>
      <c r="R55" s="27">
        <v>13</v>
      </c>
      <c r="S55" s="58">
        <v>6</v>
      </c>
      <c r="T55" s="27">
        <v>9</v>
      </c>
      <c r="U55" s="27">
        <v>8</v>
      </c>
      <c r="V55" s="27">
        <v>3</v>
      </c>
      <c r="W55" s="28">
        <v>4</v>
      </c>
      <c r="X55" s="27">
        <v>8</v>
      </c>
      <c r="Y55" s="27">
        <v>9</v>
      </c>
      <c r="Z55" s="27">
        <v>8</v>
      </c>
      <c r="AA55" s="27">
        <v>11</v>
      </c>
      <c r="AB55" s="27">
        <v>6</v>
      </c>
      <c r="AC55" s="27">
        <v>6</v>
      </c>
      <c r="AD55" s="28">
        <v>9</v>
      </c>
      <c r="AE55" s="27">
        <v>10</v>
      </c>
      <c r="AF55" s="27">
        <v>9</v>
      </c>
      <c r="AG55" s="27">
        <v>8</v>
      </c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</row>
    <row r="56" spans="1:162" x14ac:dyDescent="0.25">
      <c r="A56" s="35"/>
      <c r="B56" s="59" t="s">
        <v>16</v>
      </c>
      <c r="C56" s="39">
        <f>IF(C$50="","",IF(C$50=0,0,C55/C$50*100))</f>
        <v>6.1855670103092786</v>
      </c>
      <c r="D56" s="37">
        <f t="shared" ref="D56:AF56" si="29">IF(D$50="","",IF(D$50=0,0,D55/D$50*100))</f>
        <v>6.666666666666667</v>
      </c>
      <c r="E56" s="37">
        <f t="shared" si="29"/>
        <v>7.8431372549019605</v>
      </c>
      <c r="F56" s="37">
        <f t="shared" si="29"/>
        <v>6.8965517241379306</v>
      </c>
      <c r="G56" s="37">
        <f t="shared" si="29"/>
        <v>3.4090909090909087</v>
      </c>
      <c r="H56" s="37">
        <f t="shared" si="29"/>
        <v>8</v>
      </c>
      <c r="I56" s="38">
        <f t="shared" si="29"/>
        <v>3.5714285714285712</v>
      </c>
      <c r="J56" s="37">
        <f t="shared" si="29"/>
        <v>6.3063063063063058</v>
      </c>
      <c r="K56" s="37">
        <f t="shared" si="29"/>
        <v>6.1068702290076331</v>
      </c>
      <c r="L56" s="37">
        <f t="shared" si="29"/>
        <v>9</v>
      </c>
      <c r="M56" s="37">
        <f t="shared" si="29"/>
        <v>7.7586206896551726</v>
      </c>
      <c r="N56" s="37">
        <f t="shared" si="29"/>
        <v>7.59493670886076</v>
      </c>
      <c r="O56" s="37">
        <f t="shared" si="29"/>
        <v>4.8780487804878048</v>
      </c>
      <c r="P56" s="38">
        <f t="shared" si="29"/>
        <v>6</v>
      </c>
      <c r="Q56" s="37">
        <f t="shared" si="29"/>
        <v>5.6074766355140184</v>
      </c>
      <c r="R56" s="37">
        <f>IF(R$50="","",IF(R$50=0,0,R55/R$50*100))</f>
        <v>9.0277777777777768</v>
      </c>
      <c r="S56" s="37">
        <f>IF(S$50="","",IF(S$50=0,0,S55/S$50*100))</f>
        <v>5.2173913043478262</v>
      </c>
      <c r="T56" s="30">
        <f>IF(T$50="","",IF(T$50=0,0,T55/T$50*100))</f>
        <v>8.6538461538461533</v>
      </c>
      <c r="U56" s="30">
        <f>IF(U$50="","",IF(U$50=0,0,U55/U$50*100))</f>
        <v>7.0796460176991154</v>
      </c>
      <c r="V56" s="37">
        <f>IF(V$50="","",IF(V$50=0,0,V55/V$50*100))</f>
        <v>2.6315789473684208</v>
      </c>
      <c r="W56" s="37">
        <f t="shared" si="29"/>
        <v>3.7037037037037033</v>
      </c>
      <c r="X56" s="24">
        <f t="shared" si="29"/>
        <v>6.9565217391304346</v>
      </c>
      <c r="Y56" s="30">
        <f t="shared" si="29"/>
        <v>7.6271186440677967</v>
      </c>
      <c r="Z56" s="30">
        <f t="shared" si="29"/>
        <v>6.25</v>
      </c>
      <c r="AA56" s="30">
        <f t="shared" si="29"/>
        <v>8.3969465648854964</v>
      </c>
      <c r="AB56" s="30">
        <f t="shared" si="29"/>
        <v>4.918032786885246</v>
      </c>
      <c r="AC56" s="30">
        <f t="shared" si="29"/>
        <v>6.666666666666667</v>
      </c>
      <c r="AD56" s="30">
        <f t="shared" si="29"/>
        <v>8.7378640776699026</v>
      </c>
      <c r="AE56" s="24">
        <f t="shared" si="29"/>
        <v>8.2644628099173563</v>
      </c>
      <c r="AF56" s="30">
        <f t="shared" si="29"/>
        <v>6.0810810810810816</v>
      </c>
      <c r="AG56" s="30">
        <f t="shared" ref="AG56" si="30">AG55/AG50*100</f>
        <v>6.557377049180328</v>
      </c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</row>
    <row r="57" spans="1:162" x14ac:dyDescent="0.25">
      <c r="A57" s="60" t="s">
        <v>21</v>
      </c>
      <c r="B57" s="61" t="s">
        <v>10</v>
      </c>
      <c r="C57" s="49">
        <v>27</v>
      </c>
      <c r="D57" s="47">
        <v>24</v>
      </c>
      <c r="E57" s="47">
        <v>23</v>
      </c>
      <c r="F57" s="47">
        <v>16</v>
      </c>
      <c r="G57" s="47">
        <v>11</v>
      </c>
      <c r="H57" s="47">
        <v>26</v>
      </c>
      <c r="I57" s="48">
        <v>18</v>
      </c>
      <c r="J57" s="47">
        <v>17</v>
      </c>
      <c r="K57" s="47">
        <v>24</v>
      </c>
      <c r="L57" s="47">
        <v>22</v>
      </c>
      <c r="M57" s="47">
        <v>20</v>
      </c>
      <c r="N57" s="47">
        <v>32</v>
      </c>
      <c r="O57" s="47">
        <v>25</v>
      </c>
      <c r="P57" s="48">
        <v>19</v>
      </c>
      <c r="Q57" s="47">
        <v>16</v>
      </c>
      <c r="R57" s="47">
        <v>30</v>
      </c>
      <c r="S57" s="47">
        <v>25</v>
      </c>
      <c r="T57" s="47">
        <v>23</v>
      </c>
      <c r="U57" s="47">
        <v>21</v>
      </c>
      <c r="V57" s="47">
        <v>21</v>
      </c>
      <c r="W57" s="48">
        <v>18</v>
      </c>
      <c r="X57" s="47">
        <v>18</v>
      </c>
      <c r="Y57" s="47">
        <v>24</v>
      </c>
      <c r="Z57" s="47">
        <v>16</v>
      </c>
      <c r="AA57" s="47">
        <v>23</v>
      </c>
      <c r="AB57" s="47">
        <v>19</v>
      </c>
      <c r="AC57" s="47">
        <v>22</v>
      </c>
      <c r="AD57" s="48">
        <v>25</v>
      </c>
      <c r="AE57" s="47">
        <v>17</v>
      </c>
      <c r="AF57" s="47">
        <v>27</v>
      </c>
      <c r="AG57" s="47">
        <v>14</v>
      </c>
    </row>
    <row r="58" spans="1:162" x14ac:dyDescent="0.25">
      <c r="A58" s="50" t="s">
        <v>26</v>
      </c>
      <c r="B58" s="17" t="s">
        <v>11</v>
      </c>
      <c r="C58" s="20">
        <v>0</v>
      </c>
      <c r="D58" s="18">
        <v>0</v>
      </c>
      <c r="E58" s="18">
        <v>2</v>
      </c>
      <c r="F58" s="18">
        <v>0</v>
      </c>
      <c r="G58" s="18">
        <v>0</v>
      </c>
      <c r="H58" s="18">
        <v>0</v>
      </c>
      <c r="I58" s="19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9">
        <v>0</v>
      </c>
      <c r="Q58" s="18">
        <v>0</v>
      </c>
      <c r="R58" s="18">
        <v>0</v>
      </c>
      <c r="S58" s="18">
        <v>0</v>
      </c>
      <c r="T58" s="18">
        <v>0</v>
      </c>
      <c r="U58" s="18">
        <v>0</v>
      </c>
      <c r="V58" s="18">
        <v>0</v>
      </c>
      <c r="W58" s="19">
        <v>0</v>
      </c>
      <c r="X58" s="18">
        <v>0</v>
      </c>
      <c r="Y58" s="18">
        <v>0</v>
      </c>
      <c r="Z58" s="18">
        <v>0</v>
      </c>
      <c r="AA58" s="18">
        <v>0</v>
      </c>
      <c r="AB58" s="18">
        <v>0</v>
      </c>
      <c r="AC58" s="18">
        <v>0</v>
      </c>
      <c r="AD58" s="19">
        <v>0</v>
      </c>
      <c r="AE58" s="18">
        <v>0</v>
      </c>
      <c r="AF58" s="18">
        <v>0</v>
      </c>
      <c r="AG58" s="18">
        <v>0</v>
      </c>
    </row>
    <row r="59" spans="1:162" x14ac:dyDescent="0.25">
      <c r="A59" s="50"/>
      <c r="B59" s="21" t="s">
        <v>12</v>
      </c>
      <c r="C59" s="24">
        <f>IF(C$57="","",IF(C$57=0,0,C58/C$57*100))</f>
        <v>0</v>
      </c>
      <c r="D59" s="22">
        <f t="shared" ref="D59:AF59" si="31">IF(D$57="","",IF(D$57=0,0,D58/D$57*100))</f>
        <v>0</v>
      </c>
      <c r="E59" s="22">
        <f t="shared" si="31"/>
        <v>8.695652173913043</v>
      </c>
      <c r="F59" s="22">
        <f t="shared" si="31"/>
        <v>0</v>
      </c>
      <c r="G59" s="22">
        <f t="shared" si="31"/>
        <v>0</v>
      </c>
      <c r="H59" s="22">
        <f t="shared" si="31"/>
        <v>0</v>
      </c>
      <c r="I59" s="23">
        <f t="shared" si="31"/>
        <v>0</v>
      </c>
      <c r="J59" s="22">
        <f t="shared" si="31"/>
        <v>0</v>
      </c>
      <c r="K59" s="22">
        <f t="shared" si="31"/>
        <v>0</v>
      </c>
      <c r="L59" s="22">
        <f t="shared" si="31"/>
        <v>0</v>
      </c>
      <c r="M59" s="22">
        <f t="shared" si="31"/>
        <v>0</v>
      </c>
      <c r="N59" s="22">
        <f t="shared" si="31"/>
        <v>0</v>
      </c>
      <c r="O59" s="22">
        <f t="shared" si="31"/>
        <v>0</v>
      </c>
      <c r="P59" s="23">
        <f t="shared" si="31"/>
        <v>0</v>
      </c>
      <c r="Q59" s="22">
        <f t="shared" si="31"/>
        <v>0</v>
      </c>
      <c r="R59" s="22">
        <f t="shared" si="31"/>
        <v>0</v>
      </c>
      <c r="S59" s="22">
        <f t="shared" si="31"/>
        <v>0</v>
      </c>
      <c r="T59" s="22">
        <f t="shared" si="31"/>
        <v>0</v>
      </c>
      <c r="U59" s="22">
        <f t="shared" si="31"/>
        <v>0</v>
      </c>
      <c r="V59" s="22">
        <f t="shared" si="31"/>
        <v>0</v>
      </c>
      <c r="W59" s="23">
        <f t="shared" si="31"/>
        <v>0</v>
      </c>
      <c r="X59" s="22">
        <f t="shared" si="31"/>
        <v>0</v>
      </c>
      <c r="Y59" s="22">
        <f t="shared" si="31"/>
        <v>0</v>
      </c>
      <c r="Z59" s="22">
        <f t="shared" si="31"/>
        <v>0</v>
      </c>
      <c r="AA59" s="22">
        <f t="shared" si="31"/>
        <v>0</v>
      </c>
      <c r="AB59" s="22">
        <f t="shared" si="31"/>
        <v>0</v>
      </c>
      <c r="AC59" s="22">
        <f t="shared" si="31"/>
        <v>0</v>
      </c>
      <c r="AD59" s="23">
        <f t="shared" si="31"/>
        <v>0</v>
      </c>
      <c r="AE59" s="22">
        <f t="shared" si="31"/>
        <v>0</v>
      </c>
      <c r="AF59" s="22">
        <f t="shared" si="31"/>
        <v>0</v>
      </c>
      <c r="AG59" s="22">
        <v>0</v>
      </c>
    </row>
    <row r="60" spans="1:162" x14ac:dyDescent="0.25">
      <c r="A60" s="57"/>
      <c r="B60" s="26" t="s">
        <v>13</v>
      </c>
      <c r="C60" s="29">
        <v>0</v>
      </c>
      <c r="D60" s="27">
        <v>0</v>
      </c>
      <c r="E60" s="27">
        <v>0</v>
      </c>
      <c r="F60" s="27">
        <v>0</v>
      </c>
      <c r="G60" s="27">
        <v>0</v>
      </c>
      <c r="H60" s="27">
        <v>0</v>
      </c>
      <c r="I60" s="28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8">
        <v>0</v>
      </c>
      <c r="Q60" s="27">
        <v>0</v>
      </c>
      <c r="R60" s="27">
        <v>0</v>
      </c>
      <c r="S60" s="27">
        <v>0</v>
      </c>
      <c r="T60" s="27">
        <v>0</v>
      </c>
      <c r="U60" s="27">
        <v>0</v>
      </c>
      <c r="V60" s="27">
        <v>0</v>
      </c>
      <c r="W60" s="28">
        <v>0</v>
      </c>
      <c r="X60" s="29">
        <v>0</v>
      </c>
      <c r="Y60" s="27">
        <v>0</v>
      </c>
      <c r="Z60" s="27">
        <v>0</v>
      </c>
      <c r="AA60" s="27">
        <v>0</v>
      </c>
      <c r="AB60" s="27">
        <v>0</v>
      </c>
      <c r="AC60" s="27">
        <v>0</v>
      </c>
      <c r="AD60" s="28">
        <v>0</v>
      </c>
      <c r="AE60" s="27">
        <v>0</v>
      </c>
      <c r="AF60" s="27">
        <v>0</v>
      </c>
      <c r="AG60" s="27">
        <v>0</v>
      </c>
    </row>
    <row r="61" spans="1:162" x14ac:dyDescent="0.25">
      <c r="A61" s="57"/>
      <c r="B61" s="21" t="s">
        <v>14</v>
      </c>
      <c r="C61" s="32">
        <f>IF(C$57="","",IF(C$57=0,0,C60/C$57*100))</f>
        <v>0</v>
      </c>
      <c r="D61" s="30">
        <f t="shared" ref="D61:AF61" si="32">IF(D$57="","",IF(D$57=0,0,D60/D$57*100))</f>
        <v>0</v>
      </c>
      <c r="E61" s="30">
        <f t="shared" si="32"/>
        <v>0</v>
      </c>
      <c r="F61" s="30">
        <f t="shared" si="32"/>
        <v>0</v>
      </c>
      <c r="G61" s="30">
        <f t="shared" si="32"/>
        <v>0</v>
      </c>
      <c r="H61" s="30">
        <f t="shared" si="32"/>
        <v>0</v>
      </c>
      <c r="I61" s="31">
        <f t="shared" si="32"/>
        <v>0</v>
      </c>
      <c r="J61" s="30">
        <f t="shared" si="32"/>
        <v>0</v>
      </c>
      <c r="K61" s="30">
        <f t="shared" si="32"/>
        <v>0</v>
      </c>
      <c r="L61" s="30">
        <f t="shared" si="32"/>
        <v>0</v>
      </c>
      <c r="M61" s="30">
        <f t="shared" si="32"/>
        <v>0</v>
      </c>
      <c r="N61" s="30">
        <f t="shared" si="32"/>
        <v>0</v>
      </c>
      <c r="O61" s="30">
        <f t="shared" si="32"/>
        <v>0</v>
      </c>
      <c r="P61" s="31">
        <f t="shared" si="32"/>
        <v>0</v>
      </c>
      <c r="Q61" s="30">
        <f t="shared" si="32"/>
        <v>0</v>
      </c>
      <c r="R61" s="30">
        <f t="shared" si="32"/>
        <v>0</v>
      </c>
      <c r="S61" s="30">
        <f t="shared" si="32"/>
        <v>0</v>
      </c>
      <c r="T61" s="30">
        <f t="shared" si="32"/>
        <v>0</v>
      </c>
      <c r="U61" s="30">
        <f t="shared" si="32"/>
        <v>0</v>
      </c>
      <c r="V61" s="30">
        <f t="shared" si="32"/>
        <v>0</v>
      </c>
      <c r="W61" s="38">
        <f t="shared" si="32"/>
        <v>0</v>
      </c>
      <c r="X61" s="30">
        <f t="shared" si="32"/>
        <v>0</v>
      </c>
      <c r="Y61" s="30">
        <f t="shared" si="32"/>
        <v>0</v>
      </c>
      <c r="Z61" s="30">
        <f t="shared" si="32"/>
        <v>0</v>
      </c>
      <c r="AA61" s="30">
        <f t="shared" si="32"/>
        <v>0</v>
      </c>
      <c r="AB61" s="30">
        <f t="shared" si="32"/>
        <v>0</v>
      </c>
      <c r="AC61" s="30">
        <f t="shared" si="32"/>
        <v>0</v>
      </c>
      <c r="AD61" s="31">
        <f t="shared" si="32"/>
        <v>0</v>
      </c>
      <c r="AE61" s="30">
        <f t="shared" si="32"/>
        <v>0</v>
      </c>
      <c r="AF61" s="30">
        <f t="shared" si="32"/>
        <v>0</v>
      </c>
      <c r="AG61" s="30">
        <v>0</v>
      </c>
    </row>
    <row r="62" spans="1:162" x14ac:dyDescent="0.25">
      <c r="A62" s="2"/>
      <c r="B62" s="33" t="s">
        <v>15</v>
      </c>
      <c r="C62" s="29">
        <v>0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8">
        <v>0</v>
      </c>
      <c r="J62" s="27">
        <v>0</v>
      </c>
      <c r="K62" s="27">
        <v>0</v>
      </c>
      <c r="L62" s="27">
        <v>1</v>
      </c>
      <c r="M62" s="27">
        <v>0</v>
      </c>
      <c r="N62" s="27">
        <v>0</v>
      </c>
      <c r="O62" s="27">
        <v>0</v>
      </c>
      <c r="P62" s="28">
        <v>0</v>
      </c>
      <c r="Q62" s="27">
        <v>0</v>
      </c>
      <c r="R62" s="27">
        <v>0</v>
      </c>
      <c r="S62" s="27">
        <v>0</v>
      </c>
      <c r="T62" s="27">
        <v>0</v>
      </c>
      <c r="U62" s="27">
        <v>0</v>
      </c>
      <c r="V62" s="27">
        <v>0</v>
      </c>
      <c r="W62" s="28">
        <v>0</v>
      </c>
      <c r="X62" s="27">
        <v>0</v>
      </c>
      <c r="Y62" s="27">
        <v>0</v>
      </c>
      <c r="Z62" s="27">
        <v>0</v>
      </c>
      <c r="AA62" s="27">
        <v>0</v>
      </c>
      <c r="AB62" s="27">
        <v>0</v>
      </c>
      <c r="AC62" s="27">
        <v>0</v>
      </c>
      <c r="AD62" s="28">
        <v>0</v>
      </c>
      <c r="AE62" s="27">
        <v>0</v>
      </c>
      <c r="AF62" s="27">
        <v>0</v>
      </c>
      <c r="AG62" s="27">
        <v>0</v>
      </c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</row>
    <row r="63" spans="1:162" x14ac:dyDescent="0.25">
      <c r="A63" s="35"/>
      <c r="B63" s="59" t="s">
        <v>16</v>
      </c>
      <c r="C63" s="39">
        <f>IF(C$57="","",IF(C$57=0,0,C62/C$57*100))</f>
        <v>0</v>
      </c>
      <c r="D63" s="37">
        <f t="shared" ref="D63:AF63" si="33">IF(D$57="","",IF(D$57=0,0,D62/D$57*100))</f>
        <v>0</v>
      </c>
      <c r="E63" s="37">
        <f t="shared" si="33"/>
        <v>0</v>
      </c>
      <c r="F63" s="37">
        <f t="shared" si="33"/>
        <v>0</v>
      </c>
      <c r="G63" s="37">
        <f t="shared" si="33"/>
        <v>0</v>
      </c>
      <c r="H63" s="37">
        <f t="shared" si="33"/>
        <v>0</v>
      </c>
      <c r="I63" s="38">
        <f t="shared" si="33"/>
        <v>0</v>
      </c>
      <c r="J63" s="37">
        <f t="shared" si="33"/>
        <v>0</v>
      </c>
      <c r="K63" s="37">
        <f t="shared" si="33"/>
        <v>0</v>
      </c>
      <c r="L63" s="37">
        <f t="shared" si="33"/>
        <v>4.5454545454545459</v>
      </c>
      <c r="M63" s="37">
        <f t="shared" si="33"/>
        <v>0</v>
      </c>
      <c r="N63" s="37">
        <f t="shared" si="33"/>
        <v>0</v>
      </c>
      <c r="O63" s="37">
        <f t="shared" si="33"/>
        <v>0</v>
      </c>
      <c r="P63" s="38">
        <f t="shared" si="33"/>
        <v>0</v>
      </c>
      <c r="Q63" s="37">
        <f t="shared" si="33"/>
        <v>0</v>
      </c>
      <c r="R63" s="37">
        <f t="shared" si="33"/>
        <v>0</v>
      </c>
      <c r="S63" s="37">
        <f t="shared" si="33"/>
        <v>0</v>
      </c>
      <c r="T63" s="37">
        <f t="shared" si="33"/>
        <v>0</v>
      </c>
      <c r="U63" s="37">
        <f t="shared" si="33"/>
        <v>0</v>
      </c>
      <c r="V63" s="37">
        <f t="shared" si="33"/>
        <v>0</v>
      </c>
      <c r="W63" s="37">
        <f t="shared" si="33"/>
        <v>0</v>
      </c>
      <c r="X63" s="24">
        <f t="shared" si="33"/>
        <v>0</v>
      </c>
      <c r="Y63" s="37">
        <f t="shared" si="33"/>
        <v>0</v>
      </c>
      <c r="Z63" s="37">
        <f t="shared" si="33"/>
        <v>0</v>
      </c>
      <c r="AA63" s="37">
        <f t="shared" si="33"/>
        <v>0</v>
      </c>
      <c r="AB63" s="37">
        <f t="shared" si="33"/>
        <v>0</v>
      </c>
      <c r="AC63" s="37">
        <f t="shared" si="33"/>
        <v>0</v>
      </c>
      <c r="AD63" s="38">
        <f t="shared" si="33"/>
        <v>0</v>
      </c>
      <c r="AE63" s="22">
        <f t="shared" si="33"/>
        <v>0</v>
      </c>
      <c r="AF63" s="22">
        <f t="shared" si="33"/>
        <v>0</v>
      </c>
      <c r="AG63" s="37">
        <v>0</v>
      </c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  <c r="FE63" s="34"/>
      <c r="FF63" s="34"/>
    </row>
    <row r="64" spans="1:162" ht="15.75" thickBot="1" x14ac:dyDescent="0.3">
      <c r="A64" s="45" t="s">
        <v>27</v>
      </c>
      <c r="B64" s="46"/>
      <c r="C64" s="49"/>
      <c r="D64" s="47"/>
      <c r="E64" s="47"/>
      <c r="F64" s="47"/>
      <c r="G64" s="47"/>
      <c r="H64" s="47"/>
      <c r="I64" s="48"/>
      <c r="J64" s="47"/>
      <c r="K64" s="47"/>
      <c r="L64" s="47"/>
      <c r="M64" s="47"/>
      <c r="N64" s="47"/>
      <c r="O64" s="47"/>
      <c r="P64" s="48"/>
      <c r="Q64" s="47"/>
      <c r="R64" s="47"/>
      <c r="S64" s="47"/>
      <c r="T64" s="47"/>
      <c r="U64" s="47"/>
      <c r="V64" s="47"/>
      <c r="W64" s="48"/>
      <c r="X64" s="47"/>
      <c r="Y64" s="47"/>
      <c r="Z64" s="47"/>
      <c r="AA64" s="47"/>
      <c r="AB64" s="47"/>
      <c r="AC64" s="47"/>
      <c r="AD64" s="48"/>
      <c r="AE64" s="47"/>
      <c r="AF64" s="47"/>
      <c r="AG64" s="47"/>
    </row>
    <row r="65" spans="1:162" x14ac:dyDescent="0.25">
      <c r="A65" s="50" t="s">
        <v>21</v>
      </c>
      <c r="B65" s="51" t="s">
        <v>10</v>
      </c>
      <c r="C65" s="54">
        <v>0</v>
      </c>
      <c r="D65" s="52">
        <v>3</v>
      </c>
      <c r="E65" s="52">
        <v>6</v>
      </c>
      <c r="F65" s="52">
        <v>1</v>
      </c>
      <c r="G65" s="52">
        <v>4</v>
      </c>
      <c r="H65" s="52">
        <v>3</v>
      </c>
      <c r="I65" s="53">
        <v>2</v>
      </c>
      <c r="J65" s="52">
        <v>0</v>
      </c>
      <c r="K65" s="52">
        <v>4</v>
      </c>
      <c r="L65" s="52">
        <v>5</v>
      </c>
      <c r="M65" s="52">
        <v>0</v>
      </c>
      <c r="N65" s="52">
        <v>0</v>
      </c>
      <c r="O65" s="52">
        <v>2</v>
      </c>
      <c r="P65" s="53">
        <v>1</v>
      </c>
      <c r="Q65" s="52">
        <v>2</v>
      </c>
      <c r="R65" s="52">
        <v>5</v>
      </c>
      <c r="S65" s="52">
        <v>3</v>
      </c>
      <c r="T65" s="52">
        <v>3</v>
      </c>
      <c r="U65" s="52">
        <v>4</v>
      </c>
      <c r="V65" s="52">
        <v>5</v>
      </c>
      <c r="W65" s="53">
        <v>4</v>
      </c>
      <c r="X65" s="52">
        <v>1</v>
      </c>
      <c r="Y65" s="52">
        <v>1</v>
      </c>
      <c r="Z65" s="52">
        <v>5</v>
      </c>
      <c r="AA65" s="52">
        <v>8</v>
      </c>
      <c r="AB65" s="52">
        <v>7</v>
      </c>
      <c r="AC65" s="52">
        <v>4</v>
      </c>
      <c r="AD65" s="53">
        <v>1</v>
      </c>
      <c r="AE65" s="52">
        <v>2</v>
      </c>
      <c r="AF65" s="52">
        <v>6</v>
      </c>
      <c r="AG65" s="52">
        <v>6</v>
      </c>
    </row>
    <row r="66" spans="1:162" x14ac:dyDescent="0.25">
      <c r="A66" s="50" t="s">
        <v>23</v>
      </c>
      <c r="B66" s="17" t="s">
        <v>11</v>
      </c>
      <c r="C66" s="20">
        <v>0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9">
        <v>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9">
        <v>0</v>
      </c>
      <c r="Q66" s="18">
        <v>0</v>
      </c>
      <c r="R66" s="18">
        <v>0</v>
      </c>
      <c r="S66" s="18">
        <v>0</v>
      </c>
      <c r="T66" s="18">
        <v>0</v>
      </c>
      <c r="U66" s="18">
        <v>0</v>
      </c>
      <c r="V66" s="18">
        <v>0</v>
      </c>
      <c r="W66" s="18">
        <v>0</v>
      </c>
      <c r="X66" s="20">
        <v>0</v>
      </c>
      <c r="Y66" s="18">
        <v>0</v>
      </c>
      <c r="Z66" s="18">
        <v>0</v>
      </c>
      <c r="AA66" s="18">
        <v>0</v>
      </c>
      <c r="AB66" s="18">
        <v>0</v>
      </c>
      <c r="AC66" s="18">
        <v>0</v>
      </c>
      <c r="AD66" s="19">
        <v>0</v>
      </c>
      <c r="AE66" s="18">
        <v>0</v>
      </c>
      <c r="AF66" s="18">
        <v>0</v>
      </c>
      <c r="AG66" s="18">
        <v>0</v>
      </c>
    </row>
    <row r="67" spans="1:162" x14ac:dyDescent="0.25">
      <c r="A67" s="50"/>
      <c r="B67" s="21" t="s">
        <v>12</v>
      </c>
      <c r="C67" s="24">
        <f>IF(C$65="","",IF(C$65=0,0,C66/C$65*100))</f>
        <v>0</v>
      </c>
      <c r="D67" s="22">
        <f t="shared" ref="D67:AF67" si="34">IF(D$65="","",IF(D$65=0,0,D66/D$65*100))</f>
        <v>0</v>
      </c>
      <c r="E67" s="22">
        <f t="shared" si="34"/>
        <v>0</v>
      </c>
      <c r="F67" s="22">
        <f t="shared" si="34"/>
        <v>0</v>
      </c>
      <c r="G67" s="22">
        <f t="shared" si="34"/>
        <v>0</v>
      </c>
      <c r="H67" s="22">
        <f t="shared" si="34"/>
        <v>0</v>
      </c>
      <c r="I67" s="23">
        <f t="shared" si="34"/>
        <v>0</v>
      </c>
      <c r="J67" s="22">
        <f t="shared" si="34"/>
        <v>0</v>
      </c>
      <c r="K67" s="22">
        <f t="shared" si="34"/>
        <v>0</v>
      </c>
      <c r="L67" s="22">
        <f t="shared" si="34"/>
        <v>0</v>
      </c>
      <c r="M67" s="22">
        <f t="shared" si="34"/>
        <v>0</v>
      </c>
      <c r="N67" s="22">
        <f t="shared" si="34"/>
        <v>0</v>
      </c>
      <c r="O67" s="22">
        <f t="shared" si="34"/>
        <v>0</v>
      </c>
      <c r="P67" s="23">
        <f t="shared" si="34"/>
        <v>0</v>
      </c>
      <c r="Q67" s="22">
        <f t="shared" si="34"/>
        <v>0</v>
      </c>
      <c r="R67" s="22">
        <f t="shared" si="34"/>
        <v>0</v>
      </c>
      <c r="S67" s="22">
        <f t="shared" si="34"/>
        <v>0</v>
      </c>
      <c r="T67" s="22">
        <f t="shared" si="34"/>
        <v>0</v>
      </c>
      <c r="U67" s="22">
        <f t="shared" si="34"/>
        <v>0</v>
      </c>
      <c r="V67" s="22">
        <f t="shared" si="34"/>
        <v>0</v>
      </c>
      <c r="W67" s="22">
        <f t="shared" si="34"/>
        <v>0</v>
      </c>
      <c r="X67" s="24">
        <f t="shared" si="34"/>
        <v>0</v>
      </c>
      <c r="Y67" s="22">
        <f t="shared" si="34"/>
        <v>0</v>
      </c>
      <c r="Z67" s="22">
        <f t="shared" si="34"/>
        <v>0</v>
      </c>
      <c r="AA67" s="22">
        <f t="shared" si="34"/>
        <v>0</v>
      </c>
      <c r="AB67" s="22">
        <f t="shared" si="34"/>
        <v>0</v>
      </c>
      <c r="AC67" s="22">
        <f t="shared" si="34"/>
        <v>0</v>
      </c>
      <c r="AD67" s="23">
        <f t="shared" si="34"/>
        <v>0</v>
      </c>
      <c r="AE67" s="22">
        <f t="shared" si="34"/>
        <v>0</v>
      </c>
      <c r="AF67" s="22">
        <f t="shared" si="34"/>
        <v>0</v>
      </c>
      <c r="AG67" s="22">
        <v>0</v>
      </c>
    </row>
    <row r="68" spans="1:162" x14ac:dyDescent="0.25">
      <c r="A68" s="57"/>
      <c r="B68" s="26" t="s">
        <v>13</v>
      </c>
      <c r="C68" s="29">
        <v>0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8">
        <v>0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27">
        <v>0</v>
      </c>
      <c r="P68" s="28">
        <v>0</v>
      </c>
      <c r="Q68" s="27">
        <v>0</v>
      </c>
      <c r="R68" s="27">
        <v>0</v>
      </c>
      <c r="S68" s="27">
        <v>0</v>
      </c>
      <c r="T68" s="27">
        <v>0</v>
      </c>
      <c r="U68" s="27">
        <v>0</v>
      </c>
      <c r="V68" s="27">
        <v>0</v>
      </c>
      <c r="W68" s="27">
        <v>0</v>
      </c>
      <c r="X68" s="29">
        <v>0</v>
      </c>
      <c r="Y68" s="27">
        <v>0</v>
      </c>
      <c r="Z68" s="27">
        <v>0</v>
      </c>
      <c r="AA68" s="27">
        <v>0</v>
      </c>
      <c r="AB68" s="27">
        <v>0</v>
      </c>
      <c r="AC68" s="27">
        <v>0</v>
      </c>
      <c r="AD68" s="28">
        <v>0</v>
      </c>
      <c r="AE68" s="27">
        <v>0</v>
      </c>
      <c r="AF68" s="27">
        <v>0</v>
      </c>
      <c r="AG68" s="27">
        <v>0</v>
      </c>
    </row>
    <row r="69" spans="1:162" x14ac:dyDescent="0.25">
      <c r="A69" s="57"/>
      <c r="B69" s="21" t="s">
        <v>14</v>
      </c>
      <c r="C69" s="32">
        <f>IF(C$65="","",IF(C$65=0,0,C68/C$65*100))</f>
        <v>0</v>
      </c>
      <c r="D69" s="30">
        <f t="shared" ref="D69:AF69" si="35">IF(D$65="","",IF(D$65=0,0,D68/D$65*100))</f>
        <v>0</v>
      </c>
      <c r="E69" s="30">
        <f t="shared" si="35"/>
        <v>0</v>
      </c>
      <c r="F69" s="30">
        <f t="shared" si="35"/>
        <v>0</v>
      </c>
      <c r="G69" s="30">
        <f t="shared" si="35"/>
        <v>0</v>
      </c>
      <c r="H69" s="30">
        <f t="shared" si="35"/>
        <v>0</v>
      </c>
      <c r="I69" s="31">
        <f t="shared" si="35"/>
        <v>0</v>
      </c>
      <c r="J69" s="30">
        <f t="shared" si="35"/>
        <v>0</v>
      </c>
      <c r="K69" s="30">
        <f t="shared" si="35"/>
        <v>0</v>
      </c>
      <c r="L69" s="30">
        <f t="shared" si="35"/>
        <v>0</v>
      </c>
      <c r="M69" s="30">
        <f t="shared" si="35"/>
        <v>0</v>
      </c>
      <c r="N69" s="30">
        <f t="shared" si="35"/>
        <v>0</v>
      </c>
      <c r="O69" s="30">
        <f t="shared" si="35"/>
        <v>0</v>
      </c>
      <c r="P69" s="31">
        <f t="shared" si="35"/>
        <v>0</v>
      </c>
      <c r="Q69" s="30">
        <f t="shared" si="35"/>
        <v>0</v>
      </c>
      <c r="R69" s="30">
        <f t="shared" si="35"/>
        <v>0</v>
      </c>
      <c r="S69" s="30">
        <f t="shared" si="35"/>
        <v>0</v>
      </c>
      <c r="T69" s="30">
        <f t="shared" si="35"/>
        <v>0</v>
      </c>
      <c r="U69" s="30">
        <f t="shared" si="35"/>
        <v>0</v>
      </c>
      <c r="V69" s="30">
        <f t="shared" si="35"/>
        <v>0</v>
      </c>
      <c r="W69" s="30">
        <f t="shared" si="35"/>
        <v>0</v>
      </c>
      <c r="X69" s="24">
        <f t="shared" si="35"/>
        <v>0</v>
      </c>
      <c r="Y69" s="30">
        <f t="shared" si="35"/>
        <v>0</v>
      </c>
      <c r="Z69" s="30">
        <f t="shared" si="35"/>
        <v>0</v>
      </c>
      <c r="AA69" s="30">
        <f t="shared" si="35"/>
        <v>0</v>
      </c>
      <c r="AB69" s="30">
        <f t="shared" si="35"/>
        <v>0</v>
      </c>
      <c r="AC69" s="30">
        <f t="shared" si="35"/>
        <v>0</v>
      </c>
      <c r="AD69" s="31">
        <f t="shared" si="35"/>
        <v>0</v>
      </c>
      <c r="AE69" s="22">
        <f t="shared" si="35"/>
        <v>0</v>
      </c>
      <c r="AF69" s="22">
        <f t="shared" si="35"/>
        <v>0</v>
      </c>
      <c r="AG69" s="30">
        <v>0</v>
      </c>
    </row>
    <row r="70" spans="1:162" x14ac:dyDescent="0.25">
      <c r="A70" s="2"/>
      <c r="B70" s="33" t="s">
        <v>15</v>
      </c>
      <c r="C70" s="29">
        <v>0</v>
      </c>
      <c r="D70" s="27">
        <v>0</v>
      </c>
      <c r="E70" s="27">
        <v>0</v>
      </c>
      <c r="F70" s="27">
        <v>0</v>
      </c>
      <c r="G70" s="27">
        <v>0</v>
      </c>
      <c r="H70" s="27">
        <v>0</v>
      </c>
      <c r="I70" s="28">
        <v>0</v>
      </c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28">
        <v>0</v>
      </c>
      <c r="Q70" s="27">
        <v>0</v>
      </c>
      <c r="R70" s="27">
        <v>0</v>
      </c>
      <c r="S70" s="27">
        <v>0</v>
      </c>
      <c r="T70" s="27">
        <v>0</v>
      </c>
      <c r="U70" s="27">
        <v>0</v>
      </c>
      <c r="V70" s="27">
        <v>0</v>
      </c>
      <c r="W70" s="28">
        <v>1</v>
      </c>
      <c r="X70" s="27">
        <v>1</v>
      </c>
      <c r="Y70" s="27">
        <v>0</v>
      </c>
      <c r="Z70" s="27">
        <v>0</v>
      </c>
      <c r="AA70" s="27">
        <v>0</v>
      </c>
      <c r="AB70" s="27">
        <v>1</v>
      </c>
      <c r="AC70" s="27">
        <v>0</v>
      </c>
      <c r="AD70" s="28">
        <v>0</v>
      </c>
      <c r="AE70" s="27">
        <v>0</v>
      </c>
      <c r="AF70" s="27">
        <v>0</v>
      </c>
      <c r="AG70" s="27">
        <v>0</v>
      </c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  <c r="FA70" s="34"/>
      <c r="FB70" s="34"/>
      <c r="FC70" s="34"/>
      <c r="FD70" s="34"/>
      <c r="FE70" s="34"/>
      <c r="FF70" s="34"/>
    </row>
    <row r="71" spans="1:162" x14ac:dyDescent="0.25">
      <c r="A71" s="35"/>
      <c r="B71" s="59" t="s">
        <v>16</v>
      </c>
      <c r="C71" s="39">
        <f>IF(C$65="","",IF(C$65=0,0,C70/C$65*100))</f>
        <v>0</v>
      </c>
      <c r="D71" s="37">
        <f t="shared" ref="D71:AF71" si="36">IF(D$65="","",IF(D$65=0,0,D70/D$65*100))</f>
        <v>0</v>
      </c>
      <c r="E71" s="37">
        <f t="shared" si="36"/>
        <v>0</v>
      </c>
      <c r="F71" s="37">
        <f t="shared" si="36"/>
        <v>0</v>
      </c>
      <c r="G71" s="37">
        <f t="shared" si="36"/>
        <v>0</v>
      </c>
      <c r="H71" s="37">
        <f t="shared" si="36"/>
        <v>0</v>
      </c>
      <c r="I71" s="38">
        <f t="shared" si="36"/>
        <v>0</v>
      </c>
      <c r="J71" s="37">
        <f t="shared" si="36"/>
        <v>0</v>
      </c>
      <c r="K71" s="37">
        <f t="shared" si="36"/>
        <v>0</v>
      </c>
      <c r="L71" s="37">
        <f t="shared" si="36"/>
        <v>0</v>
      </c>
      <c r="M71" s="37">
        <f t="shared" si="36"/>
        <v>0</v>
      </c>
      <c r="N71" s="37">
        <f t="shared" si="36"/>
        <v>0</v>
      </c>
      <c r="O71" s="37">
        <f t="shared" si="36"/>
        <v>0</v>
      </c>
      <c r="P71" s="38">
        <f t="shared" si="36"/>
        <v>0</v>
      </c>
      <c r="Q71" s="37">
        <f t="shared" si="36"/>
        <v>0</v>
      </c>
      <c r="R71" s="37">
        <f t="shared" si="36"/>
        <v>0</v>
      </c>
      <c r="S71" s="37">
        <f t="shared" si="36"/>
        <v>0</v>
      </c>
      <c r="T71" s="37">
        <f t="shared" si="36"/>
        <v>0</v>
      </c>
      <c r="U71" s="37">
        <f t="shared" si="36"/>
        <v>0</v>
      </c>
      <c r="V71" s="37">
        <f t="shared" si="36"/>
        <v>0</v>
      </c>
      <c r="W71" s="38">
        <f t="shared" si="36"/>
        <v>25</v>
      </c>
      <c r="X71" s="37">
        <f t="shared" si="36"/>
        <v>100</v>
      </c>
      <c r="Y71" s="37">
        <f t="shared" si="36"/>
        <v>0</v>
      </c>
      <c r="Z71" s="37">
        <f t="shared" si="36"/>
        <v>0</v>
      </c>
      <c r="AA71" s="37">
        <f t="shared" si="36"/>
        <v>0</v>
      </c>
      <c r="AB71" s="37">
        <f t="shared" si="36"/>
        <v>14.285714285714285</v>
      </c>
      <c r="AC71" s="37">
        <f t="shared" si="36"/>
        <v>0</v>
      </c>
      <c r="AD71" s="38">
        <f t="shared" si="36"/>
        <v>0</v>
      </c>
      <c r="AE71" s="37">
        <f t="shared" si="36"/>
        <v>0</v>
      </c>
      <c r="AF71" s="37">
        <f t="shared" si="36"/>
        <v>0</v>
      </c>
      <c r="AG71" s="37">
        <v>0</v>
      </c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  <c r="DT71" s="34"/>
      <c r="DU71" s="34"/>
      <c r="DV71" s="34"/>
      <c r="DW71" s="34"/>
      <c r="DX71" s="34"/>
      <c r="DY71" s="34"/>
      <c r="DZ71" s="34"/>
      <c r="EA71" s="34"/>
      <c r="EB71" s="34"/>
      <c r="EC71" s="34"/>
      <c r="ED71" s="34"/>
      <c r="EE71" s="34"/>
      <c r="EF71" s="34"/>
      <c r="EG71" s="34"/>
      <c r="EH71" s="34"/>
      <c r="EI71" s="34"/>
      <c r="EJ71" s="34"/>
      <c r="EK71" s="34"/>
      <c r="EL71" s="34"/>
      <c r="EM71" s="34"/>
      <c r="EN71" s="34"/>
      <c r="EO71" s="34"/>
      <c r="EP71" s="34"/>
      <c r="EQ71" s="34"/>
      <c r="ER71" s="34"/>
      <c r="ES71" s="34"/>
      <c r="ET71" s="34"/>
      <c r="EU71" s="34"/>
      <c r="EV71" s="34"/>
      <c r="EW71" s="34"/>
      <c r="EX71" s="34"/>
      <c r="EY71" s="34"/>
      <c r="EZ71" s="34"/>
      <c r="FA71" s="34"/>
      <c r="FB71" s="34"/>
      <c r="FC71" s="34"/>
      <c r="FD71" s="34"/>
      <c r="FE71" s="34"/>
      <c r="FF71" s="34"/>
    </row>
    <row r="72" spans="1:162" x14ac:dyDescent="0.25">
      <c r="A72" s="50" t="s">
        <v>21</v>
      </c>
      <c r="B72" s="51" t="s">
        <v>10</v>
      </c>
      <c r="C72" s="54">
        <v>20</v>
      </c>
      <c r="D72" s="52">
        <v>51</v>
      </c>
      <c r="E72" s="52">
        <v>38</v>
      </c>
      <c r="F72" s="52">
        <v>43</v>
      </c>
      <c r="G72" s="52">
        <v>26</v>
      </c>
      <c r="H72" s="52">
        <v>38</v>
      </c>
      <c r="I72" s="53">
        <v>30</v>
      </c>
      <c r="J72" s="52">
        <v>15</v>
      </c>
      <c r="K72" s="52">
        <v>42</v>
      </c>
      <c r="L72" s="52">
        <v>37</v>
      </c>
      <c r="M72" s="52">
        <v>44</v>
      </c>
      <c r="N72" s="52">
        <v>38</v>
      </c>
      <c r="O72" s="52">
        <v>39</v>
      </c>
      <c r="P72" s="53">
        <v>26</v>
      </c>
      <c r="Q72" s="52">
        <v>20</v>
      </c>
      <c r="R72" s="52">
        <v>33</v>
      </c>
      <c r="S72" s="52">
        <v>42</v>
      </c>
      <c r="T72" s="52">
        <v>39</v>
      </c>
      <c r="U72" s="52">
        <v>41</v>
      </c>
      <c r="V72" s="52">
        <v>34</v>
      </c>
      <c r="W72" s="53">
        <v>26</v>
      </c>
      <c r="X72" s="52">
        <v>34</v>
      </c>
      <c r="Y72" s="52">
        <v>30</v>
      </c>
      <c r="Z72" s="52">
        <v>40</v>
      </c>
      <c r="AA72" s="52">
        <v>39</v>
      </c>
      <c r="AB72" s="52">
        <v>37</v>
      </c>
      <c r="AC72" s="52">
        <v>33</v>
      </c>
      <c r="AD72" s="53">
        <v>17</v>
      </c>
      <c r="AE72" s="52">
        <v>25</v>
      </c>
      <c r="AF72" s="52">
        <v>40</v>
      </c>
      <c r="AG72" s="52">
        <v>32</v>
      </c>
    </row>
    <row r="73" spans="1:162" x14ac:dyDescent="0.25">
      <c r="A73" s="50" t="s">
        <v>28</v>
      </c>
      <c r="B73" s="17" t="s">
        <v>11</v>
      </c>
      <c r="C73" s="20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9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9">
        <v>0</v>
      </c>
      <c r="Q73" s="18">
        <v>0</v>
      </c>
      <c r="R73" s="18">
        <v>0</v>
      </c>
      <c r="S73" s="18">
        <v>0</v>
      </c>
      <c r="T73" s="18">
        <v>0</v>
      </c>
      <c r="U73" s="18">
        <v>0</v>
      </c>
      <c r="V73" s="18">
        <v>0</v>
      </c>
      <c r="W73" s="19">
        <v>0</v>
      </c>
      <c r="X73" s="18">
        <v>0</v>
      </c>
      <c r="Y73" s="18">
        <v>0</v>
      </c>
      <c r="Z73" s="18">
        <v>0</v>
      </c>
      <c r="AA73" s="18">
        <v>0</v>
      </c>
      <c r="AB73" s="18">
        <v>0</v>
      </c>
      <c r="AC73" s="18">
        <v>0</v>
      </c>
      <c r="AD73" s="19">
        <v>0</v>
      </c>
      <c r="AE73" s="18">
        <v>0</v>
      </c>
      <c r="AF73" s="18">
        <v>0</v>
      </c>
      <c r="AG73" s="18">
        <v>0</v>
      </c>
    </row>
    <row r="74" spans="1:162" x14ac:dyDescent="0.25">
      <c r="A74" s="50"/>
      <c r="B74" s="21" t="s">
        <v>12</v>
      </c>
      <c r="C74" s="24">
        <f>IF(C$72="","",IF(C$72=0,0,C73/C$72*100))</f>
        <v>0</v>
      </c>
      <c r="D74" s="22">
        <f t="shared" ref="D74:AF74" si="37">IF(D$72="","",IF(D$72=0,0,D73/D$72*100))</f>
        <v>0</v>
      </c>
      <c r="E74" s="22">
        <f t="shared" si="37"/>
        <v>0</v>
      </c>
      <c r="F74" s="22">
        <f t="shared" si="37"/>
        <v>0</v>
      </c>
      <c r="G74" s="22">
        <f t="shared" si="37"/>
        <v>0</v>
      </c>
      <c r="H74" s="22">
        <f t="shared" si="37"/>
        <v>0</v>
      </c>
      <c r="I74" s="23">
        <f t="shared" si="37"/>
        <v>0</v>
      </c>
      <c r="J74" s="22">
        <f t="shared" si="37"/>
        <v>0</v>
      </c>
      <c r="K74" s="22">
        <f t="shared" si="37"/>
        <v>0</v>
      </c>
      <c r="L74" s="22">
        <f t="shared" si="37"/>
        <v>0</v>
      </c>
      <c r="M74" s="22">
        <f t="shared" si="37"/>
        <v>0</v>
      </c>
      <c r="N74" s="22">
        <f t="shared" si="37"/>
        <v>0</v>
      </c>
      <c r="O74" s="22">
        <f t="shared" si="37"/>
        <v>0</v>
      </c>
      <c r="P74" s="23">
        <f t="shared" si="37"/>
        <v>0</v>
      </c>
      <c r="Q74" s="22">
        <f t="shared" si="37"/>
        <v>0</v>
      </c>
      <c r="R74" s="22">
        <f t="shared" si="37"/>
        <v>0</v>
      </c>
      <c r="S74" s="22">
        <f t="shared" si="37"/>
        <v>0</v>
      </c>
      <c r="T74" s="22">
        <f t="shared" si="37"/>
        <v>0</v>
      </c>
      <c r="U74" s="22">
        <f t="shared" si="37"/>
        <v>0</v>
      </c>
      <c r="V74" s="22">
        <f t="shared" si="37"/>
        <v>0</v>
      </c>
      <c r="W74" s="23">
        <f t="shared" si="37"/>
        <v>0</v>
      </c>
      <c r="X74" s="22">
        <f t="shared" si="37"/>
        <v>0</v>
      </c>
      <c r="Y74" s="22">
        <f t="shared" si="37"/>
        <v>0</v>
      </c>
      <c r="Z74" s="22">
        <f t="shared" si="37"/>
        <v>0</v>
      </c>
      <c r="AA74" s="22">
        <f t="shared" si="37"/>
        <v>0</v>
      </c>
      <c r="AB74" s="22">
        <f t="shared" si="37"/>
        <v>0</v>
      </c>
      <c r="AC74" s="22">
        <f t="shared" si="37"/>
        <v>0</v>
      </c>
      <c r="AD74" s="23">
        <f t="shared" si="37"/>
        <v>0</v>
      </c>
      <c r="AE74" s="22">
        <f t="shared" si="37"/>
        <v>0</v>
      </c>
      <c r="AF74" s="22">
        <f t="shared" si="37"/>
        <v>0</v>
      </c>
      <c r="AG74" s="22">
        <v>0</v>
      </c>
    </row>
    <row r="75" spans="1:162" x14ac:dyDescent="0.25">
      <c r="A75" s="57"/>
      <c r="B75" s="26" t="s">
        <v>13</v>
      </c>
      <c r="C75" s="29">
        <v>0</v>
      </c>
      <c r="D75" s="27">
        <v>0</v>
      </c>
      <c r="E75" s="27">
        <v>0</v>
      </c>
      <c r="F75" s="27">
        <v>0</v>
      </c>
      <c r="G75" s="27">
        <v>0</v>
      </c>
      <c r="H75" s="27">
        <v>0</v>
      </c>
      <c r="I75" s="28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8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8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0</v>
      </c>
      <c r="AC75" s="27">
        <v>0</v>
      </c>
      <c r="AD75" s="28">
        <v>0</v>
      </c>
      <c r="AE75" s="27">
        <v>0</v>
      </c>
      <c r="AF75" s="27">
        <v>0</v>
      </c>
      <c r="AG75" s="27">
        <v>0</v>
      </c>
    </row>
    <row r="76" spans="1:162" x14ac:dyDescent="0.25">
      <c r="A76" s="57"/>
      <c r="B76" s="21" t="s">
        <v>14</v>
      </c>
      <c r="C76" s="32">
        <f>IF(C$72="","",IF(C$72=0,0,C75/C$72*100))</f>
        <v>0</v>
      </c>
      <c r="D76" s="30">
        <f t="shared" ref="D76:AF76" si="38">IF(D$72="","",IF(D$72=0,0,D75/D$72*100))</f>
        <v>0</v>
      </c>
      <c r="E76" s="30">
        <f t="shared" si="38"/>
        <v>0</v>
      </c>
      <c r="F76" s="30">
        <f t="shared" si="38"/>
        <v>0</v>
      </c>
      <c r="G76" s="30">
        <f t="shared" si="38"/>
        <v>0</v>
      </c>
      <c r="H76" s="30">
        <f t="shared" si="38"/>
        <v>0</v>
      </c>
      <c r="I76" s="31">
        <f t="shared" si="38"/>
        <v>0</v>
      </c>
      <c r="J76" s="30">
        <f t="shared" si="38"/>
        <v>0</v>
      </c>
      <c r="K76" s="30">
        <f t="shared" si="38"/>
        <v>0</v>
      </c>
      <c r="L76" s="30">
        <f t="shared" si="38"/>
        <v>0</v>
      </c>
      <c r="M76" s="30">
        <f t="shared" si="38"/>
        <v>0</v>
      </c>
      <c r="N76" s="30">
        <f t="shared" si="38"/>
        <v>0</v>
      </c>
      <c r="O76" s="30">
        <f t="shared" si="38"/>
        <v>0</v>
      </c>
      <c r="P76" s="31">
        <f t="shared" si="38"/>
        <v>0</v>
      </c>
      <c r="Q76" s="30">
        <f t="shared" si="38"/>
        <v>0</v>
      </c>
      <c r="R76" s="30">
        <f t="shared" si="38"/>
        <v>0</v>
      </c>
      <c r="S76" s="30">
        <f t="shared" si="38"/>
        <v>0</v>
      </c>
      <c r="T76" s="30">
        <f t="shared" si="38"/>
        <v>0</v>
      </c>
      <c r="U76" s="30">
        <f t="shared" si="38"/>
        <v>0</v>
      </c>
      <c r="V76" s="30">
        <f t="shared" si="38"/>
        <v>0</v>
      </c>
      <c r="W76" s="30">
        <f t="shared" si="38"/>
        <v>0</v>
      </c>
      <c r="X76" s="24">
        <f t="shared" si="38"/>
        <v>0</v>
      </c>
      <c r="Y76" s="30">
        <f t="shared" si="38"/>
        <v>0</v>
      </c>
      <c r="Z76" s="30">
        <f t="shared" si="38"/>
        <v>0</v>
      </c>
      <c r="AA76" s="30">
        <f t="shared" si="38"/>
        <v>0</v>
      </c>
      <c r="AB76" s="30">
        <f t="shared" si="38"/>
        <v>0</v>
      </c>
      <c r="AC76" s="30">
        <f t="shared" si="38"/>
        <v>0</v>
      </c>
      <c r="AD76" s="31">
        <f t="shared" si="38"/>
        <v>0</v>
      </c>
      <c r="AE76" s="22">
        <f t="shared" si="38"/>
        <v>0</v>
      </c>
      <c r="AF76" s="22">
        <f t="shared" si="38"/>
        <v>0</v>
      </c>
      <c r="AG76" s="30">
        <v>0</v>
      </c>
    </row>
    <row r="77" spans="1:162" x14ac:dyDescent="0.25">
      <c r="A77" s="2"/>
      <c r="B77" s="33" t="s">
        <v>15</v>
      </c>
      <c r="C77" s="29">
        <v>0</v>
      </c>
      <c r="D77" s="27">
        <v>1</v>
      </c>
      <c r="E77" s="27">
        <v>0</v>
      </c>
      <c r="F77" s="27">
        <v>0</v>
      </c>
      <c r="G77" s="27">
        <v>0</v>
      </c>
      <c r="H77" s="27">
        <v>0</v>
      </c>
      <c r="I77" s="28">
        <v>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8">
        <v>0</v>
      </c>
      <c r="Q77" s="27">
        <v>0</v>
      </c>
      <c r="R77" s="27">
        <v>0</v>
      </c>
      <c r="S77" s="27">
        <v>0</v>
      </c>
      <c r="T77" s="27">
        <v>0</v>
      </c>
      <c r="U77" s="27">
        <v>1</v>
      </c>
      <c r="V77" s="27">
        <v>0</v>
      </c>
      <c r="W77" s="28">
        <v>1</v>
      </c>
      <c r="X77" s="27">
        <v>0</v>
      </c>
      <c r="Y77" s="27">
        <v>0</v>
      </c>
      <c r="Z77" s="27">
        <v>0</v>
      </c>
      <c r="AA77" s="27">
        <v>0</v>
      </c>
      <c r="AB77" s="27">
        <v>0</v>
      </c>
      <c r="AC77" s="27">
        <v>0</v>
      </c>
      <c r="AD77" s="28">
        <v>0</v>
      </c>
      <c r="AE77" s="27">
        <v>0</v>
      </c>
      <c r="AF77" s="27">
        <v>0</v>
      </c>
      <c r="AG77" s="27">
        <v>0</v>
      </c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/>
      <c r="CZ77" s="34"/>
      <c r="DA77" s="34"/>
      <c r="DB77" s="34"/>
      <c r="DC77" s="34"/>
      <c r="DD77" s="34"/>
      <c r="DE77" s="34"/>
      <c r="DF77" s="34"/>
      <c r="DG77" s="34"/>
      <c r="DH77" s="34"/>
      <c r="DI77" s="34"/>
      <c r="DJ77" s="34"/>
      <c r="DK77" s="34"/>
      <c r="DL77" s="34"/>
      <c r="DM77" s="34"/>
      <c r="DN77" s="34"/>
      <c r="DO77" s="34"/>
      <c r="DP77" s="34"/>
      <c r="DQ77" s="34"/>
      <c r="DR77" s="34"/>
      <c r="DS77" s="34"/>
      <c r="DT77" s="34"/>
      <c r="DU77" s="34"/>
      <c r="DV77" s="34"/>
      <c r="DW77" s="34"/>
      <c r="DX77" s="34"/>
      <c r="DY77" s="34"/>
      <c r="DZ77" s="34"/>
      <c r="EA77" s="34"/>
      <c r="EB77" s="34"/>
      <c r="EC77" s="34"/>
      <c r="ED77" s="34"/>
      <c r="EE77" s="34"/>
      <c r="EF77" s="34"/>
      <c r="EG77" s="34"/>
      <c r="EH77" s="34"/>
      <c r="EI77" s="34"/>
      <c r="EJ77" s="34"/>
      <c r="EK77" s="34"/>
      <c r="EL77" s="34"/>
      <c r="EM77" s="34"/>
      <c r="EN77" s="34"/>
      <c r="EO77" s="34"/>
      <c r="EP77" s="34"/>
      <c r="EQ77" s="34"/>
      <c r="ER77" s="34"/>
      <c r="ES77" s="34"/>
      <c r="ET77" s="34"/>
      <c r="EU77" s="34"/>
      <c r="EV77" s="34"/>
      <c r="EW77" s="34"/>
      <c r="EX77" s="34"/>
      <c r="EY77" s="34"/>
      <c r="EZ77" s="34"/>
      <c r="FA77" s="34"/>
      <c r="FB77" s="34"/>
      <c r="FC77" s="34"/>
      <c r="FD77" s="34"/>
      <c r="FE77" s="34"/>
      <c r="FF77" s="34"/>
    </row>
    <row r="78" spans="1:162" ht="15.75" thickBot="1" x14ac:dyDescent="0.3">
      <c r="A78" s="43"/>
      <c r="B78" s="44" t="s">
        <v>16</v>
      </c>
      <c r="C78" s="39">
        <f>IF(C$72="","",IF(C$72=0,0,C77/C$72*100))</f>
        <v>0</v>
      </c>
      <c r="D78" s="37">
        <f t="shared" ref="D78:AF78" si="39">IF(D$72="","",IF(D$72=0,0,D77/D$72*100))</f>
        <v>1.9607843137254901</v>
      </c>
      <c r="E78" s="37">
        <f t="shared" si="39"/>
        <v>0</v>
      </c>
      <c r="F78" s="37">
        <f t="shared" si="39"/>
        <v>0</v>
      </c>
      <c r="G78" s="37">
        <f t="shared" si="39"/>
        <v>0</v>
      </c>
      <c r="H78" s="37">
        <f t="shared" si="39"/>
        <v>0</v>
      </c>
      <c r="I78" s="38">
        <f t="shared" si="39"/>
        <v>0</v>
      </c>
      <c r="J78" s="37">
        <f t="shared" si="39"/>
        <v>0</v>
      </c>
      <c r="K78" s="37">
        <f t="shared" si="39"/>
        <v>0</v>
      </c>
      <c r="L78" s="37">
        <f t="shared" si="39"/>
        <v>0</v>
      </c>
      <c r="M78" s="37">
        <f t="shared" si="39"/>
        <v>0</v>
      </c>
      <c r="N78" s="37">
        <f t="shared" si="39"/>
        <v>0</v>
      </c>
      <c r="O78" s="37">
        <f t="shared" si="39"/>
        <v>0</v>
      </c>
      <c r="P78" s="38">
        <f t="shared" si="39"/>
        <v>0</v>
      </c>
      <c r="Q78" s="37">
        <f t="shared" si="39"/>
        <v>0</v>
      </c>
      <c r="R78" s="37">
        <f t="shared" si="39"/>
        <v>0</v>
      </c>
      <c r="S78" s="37">
        <f t="shared" si="39"/>
        <v>0</v>
      </c>
      <c r="T78" s="37">
        <f t="shared" si="39"/>
        <v>0</v>
      </c>
      <c r="U78" s="37">
        <f t="shared" si="39"/>
        <v>2.4390243902439024</v>
      </c>
      <c r="V78" s="37">
        <f t="shared" si="39"/>
        <v>0</v>
      </c>
      <c r="W78" s="30">
        <f t="shared" si="39"/>
        <v>3.8461538461538463</v>
      </c>
      <c r="X78" s="40">
        <f t="shared" si="39"/>
        <v>0</v>
      </c>
      <c r="Y78" s="37">
        <f t="shared" si="39"/>
        <v>0</v>
      </c>
      <c r="Z78" s="37">
        <f t="shared" si="39"/>
        <v>0</v>
      </c>
      <c r="AA78" s="30">
        <f t="shared" si="39"/>
        <v>0</v>
      </c>
      <c r="AB78" s="37">
        <f t="shared" si="39"/>
        <v>0</v>
      </c>
      <c r="AC78" s="37">
        <f t="shared" si="39"/>
        <v>0</v>
      </c>
      <c r="AD78" s="31">
        <f t="shared" si="39"/>
        <v>0</v>
      </c>
      <c r="AE78" s="76">
        <f t="shared" si="39"/>
        <v>0</v>
      </c>
      <c r="AF78" s="30">
        <f t="shared" si="39"/>
        <v>0</v>
      </c>
      <c r="AG78" s="30">
        <v>0</v>
      </c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  <c r="CS78" s="34"/>
      <c r="CT78" s="34"/>
      <c r="CU78" s="34"/>
      <c r="CV78" s="34"/>
      <c r="CW78" s="34"/>
      <c r="CX78" s="34"/>
      <c r="CY78" s="34"/>
      <c r="CZ78" s="34"/>
      <c r="DA78" s="34"/>
      <c r="DB78" s="34"/>
      <c r="DC78" s="34"/>
      <c r="DD78" s="34"/>
      <c r="DE78" s="34"/>
      <c r="DF78" s="34"/>
      <c r="DG78" s="34"/>
      <c r="DH78" s="34"/>
      <c r="DI78" s="34"/>
      <c r="DJ78" s="34"/>
      <c r="DK78" s="34"/>
      <c r="DL78" s="34"/>
      <c r="DM78" s="34"/>
      <c r="DN78" s="34"/>
      <c r="DO78" s="34"/>
      <c r="DP78" s="34"/>
      <c r="DQ78" s="34"/>
      <c r="DR78" s="34"/>
      <c r="DS78" s="34"/>
      <c r="DT78" s="34"/>
      <c r="DU78" s="34"/>
      <c r="DV78" s="34"/>
      <c r="DW78" s="34"/>
      <c r="DX78" s="34"/>
      <c r="DY78" s="34"/>
      <c r="DZ78" s="34"/>
      <c r="EA78" s="34"/>
      <c r="EB78" s="34"/>
      <c r="EC78" s="34"/>
      <c r="ED78" s="34"/>
      <c r="EE78" s="34"/>
      <c r="EF78" s="34"/>
      <c r="EG78" s="34"/>
      <c r="EH78" s="34"/>
      <c r="EI78" s="34"/>
      <c r="EJ78" s="34"/>
      <c r="EK78" s="34"/>
      <c r="EL78" s="34"/>
      <c r="EM78" s="34"/>
      <c r="EN78" s="34"/>
      <c r="EO78" s="34"/>
      <c r="EP78" s="34"/>
      <c r="EQ78" s="34"/>
      <c r="ER78" s="34"/>
      <c r="ES78" s="34"/>
      <c r="ET78" s="34"/>
      <c r="EU78" s="34"/>
      <c r="EV78" s="34"/>
      <c r="EW78" s="34"/>
      <c r="EX78" s="34"/>
      <c r="EY78" s="34"/>
      <c r="EZ78" s="34"/>
      <c r="FA78" s="34"/>
      <c r="FB78" s="34"/>
      <c r="FC78" s="34"/>
      <c r="FD78" s="34"/>
      <c r="FE78" s="34"/>
      <c r="FF78" s="34"/>
    </row>
    <row r="79" spans="1:162" ht="15.75" thickBot="1" x14ac:dyDescent="0.3">
      <c r="A79" s="11" t="s">
        <v>29</v>
      </c>
      <c r="B79" s="51" t="s">
        <v>10</v>
      </c>
      <c r="C79" s="15">
        <v>106</v>
      </c>
      <c r="D79" s="13">
        <v>97</v>
      </c>
      <c r="E79" s="13">
        <v>117</v>
      </c>
      <c r="F79" s="13">
        <v>66</v>
      </c>
      <c r="G79" s="13">
        <v>86</v>
      </c>
      <c r="H79" s="13">
        <v>93</v>
      </c>
      <c r="I79" s="14">
        <v>119</v>
      </c>
      <c r="J79" s="13">
        <v>86</v>
      </c>
      <c r="K79" s="13">
        <v>122</v>
      </c>
      <c r="L79" s="13">
        <v>115</v>
      </c>
      <c r="M79" s="13">
        <v>100</v>
      </c>
      <c r="N79" s="13">
        <v>99</v>
      </c>
      <c r="O79" s="13">
        <v>102</v>
      </c>
      <c r="P79" s="14">
        <v>114</v>
      </c>
      <c r="Q79" s="13">
        <v>112</v>
      </c>
      <c r="R79" s="13">
        <v>118</v>
      </c>
      <c r="S79" s="13">
        <v>107</v>
      </c>
      <c r="T79" s="13">
        <v>109</v>
      </c>
      <c r="U79" s="13">
        <v>102</v>
      </c>
      <c r="V79" s="13">
        <v>106</v>
      </c>
      <c r="W79" s="14">
        <v>108</v>
      </c>
      <c r="X79" s="13">
        <v>127</v>
      </c>
      <c r="Y79" s="13">
        <v>101</v>
      </c>
      <c r="Z79" s="13">
        <v>139</v>
      </c>
      <c r="AA79" s="13">
        <v>129</v>
      </c>
      <c r="AB79" s="13">
        <v>122</v>
      </c>
      <c r="AC79" s="13">
        <v>104</v>
      </c>
      <c r="AD79" s="14">
        <v>109</v>
      </c>
      <c r="AE79" s="13">
        <v>157</v>
      </c>
      <c r="AF79" s="13">
        <v>109</v>
      </c>
      <c r="AG79" s="13">
        <v>112</v>
      </c>
    </row>
    <row r="80" spans="1:162" x14ac:dyDescent="0.25">
      <c r="A80" s="16"/>
      <c r="B80" s="17" t="s">
        <v>11</v>
      </c>
      <c r="C80" s="20">
        <v>0</v>
      </c>
      <c r="D80" s="18">
        <v>1</v>
      </c>
      <c r="E80" s="18">
        <v>6</v>
      </c>
      <c r="F80" s="18">
        <v>3</v>
      </c>
      <c r="G80" s="18">
        <v>1</v>
      </c>
      <c r="H80" s="18">
        <v>5</v>
      </c>
      <c r="I80" s="19">
        <v>4</v>
      </c>
      <c r="J80" s="18">
        <v>1</v>
      </c>
      <c r="K80" s="18">
        <v>1</v>
      </c>
      <c r="L80" s="18">
        <v>0</v>
      </c>
      <c r="M80" s="18">
        <v>2</v>
      </c>
      <c r="N80" s="18">
        <v>2</v>
      </c>
      <c r="O80" s="18">
        <v>3</v>
      </c>
      <c r="P80" s="19">
        <v>0</v>
      </c>
      <c r="Q80" s="18">
        <v>2</v>
      </c>
      <c r="R80" s="18">
        <v>4</v>
      </c>
      <c r="S80" s="18">
        <v>0</v>
      </c>
      <c r="T80" s="18">
        <v>0</v>
      </c>
      <c r="U80" s="18">
        <v>1</v>
      </c>
      <c r="V80" s="18">
        <v>1</v>
      </c>
      <c r="W80" s="19">
        <v>2</v>
      </c>
      <c r="X80" s="18">
        <v>2</v>
      </c>
      <c r="Y80" s="18">
        <v>0</v>
      </c>
      <c r="Z80" s="18">
        <v>3</v>
      </c>
      <c r="AA80" s="18">
        <v>2</v>
      </c>
      <c r="AB80" s="18">
        <v>2</v>
      </c>
      <c r="AC80" s="18">
        <v>0</v>
      </c>
      <c r="AD80" s="19">
        <v>3</v>
      </c>
      <c r="AE80" s="18">
        <v>3</v>
      </c>
      <c r="AF80" s="18">
        <v>1</v>
      </c>
      <c r="AG80" s="18">
        <v>1</v>
      </c>
    </row>
    <row r="81" spans="1:162" x14ac:dyDescent="0.25">
      <c r="A81" s="16"/>
      <c r="B81" s="21" t="s">
        <v>12</v>
      </c>
      <c r="C81" s="24">
        <f t="shared" ref="C81" si="40">C80/C79*100</f>
        <v>0</v>
      </c>
      <c r="D81" s="22">
        <f>D80/D79*100</f>
        <v>1.0309278350515463</v>
      </c>
      <c r="E81" s="22">
        <f>E80/E79*100</f>
        <v>5.1282051282051277</v>
      </c>
      <c r="F81" s="22">
        <f>F80/F79*100</f>
        <v>4.5454545454545459</v>
      </c>
      <c r="G81" s="22">
        <f>G80/G79*100</f>
        <v>1.1627906976744187</v>
      </c>
      <c r="H81" s="22">
        <f t="shared" ref="H81:AB81" si="41">H80/H79*100</f>
        <v>5.376344086021505</v>
      </c>
      <c r="I81" s="23">
        <f t="shared" si="41"/>
        <v>3.3613445378151261</v>
      </c>
      <c r="J81" s="22">
        <f t="shared" si="41"/>
        <v>1.1627906976744187</v>
      </c>
      <c r="K81" s="22">
        <f t="shared" si="41"/>
        <v>0.81967213114754101</v>
      </c>
      <c r="L81" s="22">
        <f t="shared" si="41"/>
        <v>0</v>
      </c>
      <c r="M81" s="22">
        <f t="shared" si="41"/>
        <v>2</v>
      </c>
      <c r="N81" s="22">
        <f t="shared" si="41"/>
        <v>2.0202020202020203</v>
      </c>
      <c r="O81" s="22">
        <f t="shared" si="41"/>
        <v>2.9411764705882351</v>
      </c>
      <c r="P81" s="23">
        <f t="shared" si="41"/>
        <v>0</v>
      </c>
      <c r="Q81" s="22">
        <f t="shared" si="41"/>
        <v>1.7857142857142856</v>
      </c>
      <c r="R81" s="22">
        <f t="shared" si="41"/>
        <v>3.3898305084745761</v>
      </c>
      <c r="S81" s="22">
        <f t="shared" si="41"/>
        <v>0</v>
      </c>
      <c r="T81" s="22">
        <f t="shared" si="41"/>
        <v>0</v>
      </c>
      <c r="U81" s="22">
        <f t="shared" si="41"/>
        <v>0.98039215686274506</v>
      </c>
      <c r="V81" s="22">
        <f t="shared" si="41"/>
        <v>0.94339622641509435</v>
      </c>
      <c r="W81" s="23">
        <f t="shared" si="41"/>
        <v>1.8518518518518516</v>
      </c>
      <c r="X81" s="22">
        <f t="shared" si="41"/>
        <v>1.5748031496062991</v>
      </c>
      <c r="Y81" s="22">
        <f t="shared" si="41"/>
        <v>0</v>
      </c>
      <c r="Z81" s="22">
        <f t="shared" si="41"/>
        <v>2.1582733812949639</v>
      </c>
      <c r="AA81" s="22">
        <f t="shared" si="41"/>
        <v>1.5503875968992249</v>
      </c>
      <c r="AB81" s="22">
        <f t="shared" si="41"/>
        <v>1.639344262295082</v>
      </c>
      <c r="AC81" s="22">
        <f t="shared" ref="AC81:AG81" si="42">AC80/AC79*100</f>
        <v>0</v>
      </c>
      <c r="AD81" s="23">
        <f t="shared" si="42"/>
        <v>2.7522935779816518</v>
      </c>
      <c r="AE81" s="22">
        <f t="shared" si="42"/>
        <v>1.910828025477707</v>
      </c>
      <c r="AF81" s="22">
        <f t="shared" si="42"/>
        <v>0.91743119266055051</v>
      </c>
      <c r="AG81" s="22">
        <f t="shared" si="42"/>
        <v>0.89285714285714279</v>
      </c>
    </row>
    <row r="82" spans="1:162" x14ac:dyDescent="0.25">
      <c r="A82" s="42"/>
      <c r="B82" s="26" t="s">
        <v>13</v>
      </c>
      <c r="C82" s="29">
        <v>0</v>
      </c>
      <c r="D82" s="27">
        <v>0</v>
      </c>
      <c r="E82" s="27">
        <v>3</v>
      </c>
      <c r="F82" s="27">
        <v>1</v>
      </c>
      <c r="G82" s="27">
        <v>0</v>
      </c>
      <c r="H82" s="27">
        <v>3</v>
      </c>
      <c r="I82" s="28">
        <v>0</v>
      </c>
      <c r="J82" s="27">
        <v>1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8">
        <v>0</v>
      </c>
      <c r="Q82" s="27">
        <v>0</v>
      </c>
      <c r="R82" s="27">
        <v>0</v>
      </c>
      <c r="S82" s="58">
        <v>0</v>
      </c>
      <c r="T82" s="27">
        <v>0</v>
      </c>
      <c r="U82" s="27">
        <v>0</v>
      </c>
      <c r="V82" s="27">
        <v>0</v>
      </c>
      <c r="W82" s="28">
        <v>0</v>
      </c>
      <c r="X82" s="27">
        <v>1</v>
      </c>
      <c r="Y82" s="27">
        <v>0</v>
      </c>
      <c r="Z82" s="27">
        <v>1</v>
      </c>
      <c r="AA82" s="27">
        <v>0</v>
      </c>
      <c r="AB82" s="27">
        <v>0</v>
      </c>
      <c r="AC82" s="27">
        <v>0</v>
      </c>
      <c r="AD82" s="28">
        <v>0</v>
      </c>
      <c r="AE82" s="27">
        <v>0</v>
      </c>
      <c r="AF82" s="27">
        <v>0</v>
      </c>
      <c r="AG82" s="27">
        <v>1</v>
      </c>
    </row>
    <row r="83" spans="1:162" x14ac:dyDescent="0.25">
      <c r="A83" s="42"/>
      <c r="B83" s="21" t="s">
        <v>14</v>
      </c>
      <c r="C83" s="32">
        <f>C82/C79*100</f>
        <v>0</v>
      </c>
      <c r="D83" s="30">
        <v>0</v>
      </c>
      <c r="E83" s="30">
        <f>E82/E79*100</f>
        <v>2.5641025641025639</v>
      </c>
      <c r="F83" s="30">
        <f>F82/F79*100</f>
        <v>1.5151515151515151</v>
      </c>
      <c r="G83" s="30">
        <f t="shared" ref="G83:J83" si="43">G82/G79*100</f>
        <v>0</v>
      </c>
      <c r="H83" s="30">
        <f t="shared" si="43"/>
        <v>3.225806451612903</v>
      </c>
      <c r="I83" s="31">
        <f t="shared" si="43"/>
        <v>0</v>
      </c>
      <c r="J83" s="30">
        <f t="shared" si="43"/>
        <v>1.1627906976744187</v>
      </c>
      <c r="K83" s="30">
        <v>0</v>
      </c>
      <c r="L83" s="30">
        <v>0</v>
      </c>
      <c r="M83" s="30">
        <v>0</v>
      </c>
      <c r="N83" s="30">
        <v>0</v>
      </c>
      <c r="O83" s="30">
        <v>0</v>
      </c>
      <c r="P83" s="31">
        <v>0</v>
      </c>
      <c r="Q83" s="30">
        <v>0</v>
      </c>
      <c r="R83" s="30">
        <v>0</v>
      </c>
      <c r="S83" s="30">
        <v>0</v>
      </c>
      <c r="T83" s="30">
        <v>0</v>
      </c>
      <c r="U83" s="30">
        <v>0</v>
      </c>
      <c r="V83" s="30">
        <v>0</v>
      </c>
      <c r="W83" s="23">
        <v>0</v>
      </c>
      <c r="X83" s="30">
        <f>X82/X79*100</f>
        <v>0.78740157480314954</v>
      </c>
      <c r="Y83" s="30">
        <v>0</v>
      </c>
      <c r="Z83" s="30">
        <f>Z82/Z79*100</f>
        <v>0.71942446043165476</v>
      </c>
      <c r="AA83" s="30">
        <f t="shared" ref="AA83:AG83" si="44">AA82/AA79*100</f>
        <v>0</v>
      </c>
      <c r="AB83" s="30">
        <f t="shared" si="44"/>
        <v>0</v>
      </c>
      <c r="AC83" s="30">
        <f t="shared" si="44"/>
        <v>0</v>
      </c>
      <c r="AD83" s="31">
        <f t="shared" si="44"/>
        <v>0</v>
      </c>
      <c r="AE83" s="30">
        <f t="shared" si="44"/>
        <v>0</v>
      </c>
      <c r="AF83" s="30">
        <f t="shared" si="44"/>
        <v>0</v>
      </c>
      <c r="AG83" s="30">
        <f t="shared" si="44"/>
        <v>0.89285714285714279</v>
      </c>
    </row>
    <row r="84" spans="1:162" x14ac:dyDescent="0.25">
      <c r="A84" s="2"/>
      <c r="B84" s="33" t="s">
        <v>15</v>
      </c>
      <c r="C84" s="29">
        <v>1</v>
      </c>
      <c r="D84" s="27">
        <v>2</v>
      </c>
      <c r="E84" s="27">
        <v>3</v>
      </c>
      <c r="F84" s="27">
        <v>0</v>
      </c>
      <c r="G84" s="27">
        <v>4</v>
      </c>
      <c r="H84" s="27">
        <v>0</v>
      </c>
      <c r="I84" s="28">
        <v>0</v>
      </c>
      <c r="J84" s="27">
        <v>1</v>
      </c>
      <c r="K84" s="27">
        <v>0</v>
      </c>
      <c r="L84" s="27">
        <v>1</v>
      </c>
      <c r="M84" s="27">
        <v>0</v>
      </c>
      <c r="N84" s="27">
        <v>0</v>
      </c>
      <c r="O84" s="27">
        <v>1</v>
      </c>
      <c r="P84" s="28">
        <v>0</v>
      </c>
      <c r="Q84" s="27">
        <v>0</v>
      </c>
      <c r="R84" s="27">
        <v>0</v>
      </c>
      <c r="S84" s="27">
        <v>1</v>
      </c>
      <c r="T84" s="27">
        <v>2</v>
      </c>
      <c r="U84" s="27">
        <v>1</v>
      </c>
      <c r="V84" s="27">
        <v>2</v>
      </c>
      <c r="W84" s="28">
        <v>0</v>
      </c>
      <c r="X84" s="27">
        <v>2</v>
      </c>
      <c r="Y84" s="27">
        <v>0</v>
      </c>
      <c r="Z84" s="27">
        <v>0</v>
      </c>
      <c r="AA84" s="27">
        <v>0</v>
      </c>
      <c r="AB84" s="27">
        <v>5</v>
      </c>
      <c r="AC84" s="27">
        <v>0</v>
      </c>
      <c r="AD84" s="28">
        <v>0</v>
      </c>
      <c r="AE84" s="27">
        <v>0</v>
      </c>
      <c r="AF84" s="27">
        <v>1</v>
      </c>
      <c r="AG84" s="27">
        <v>1</v>
      </c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  <c r="CU84" s="34"/>
      <c r="CV84" s="34"/>
      <c r="CW84" s="34"/>
      <c r="CX84" s="34"/>
      <c r="CY84" s="34"/>
      <c r="CZ84" s="34"/>
      <c r="DA84" s="34"/>
      <c r="DB84" s="34"/>
      <c r="DC84" s="34"/>
      <c r="DD84" s="34"/>
      <c r="DE84" s="34"/>
      <c r="DF84" s="34"/>
      <c r="DG84" s="34"/>
      <c r="DH84" s="34"/>
      <c r="DI84" s="34"/>
      <c r="DJ84" s="34"/>
      <c r="DK84" s="34"/>
      <c r="DL84" s="34"/>
      <c r="DM84" s="34"/>
      <c r="DN84" s="34"/>
      <c r="DO84" s="34"/>
      <c r="DP84" s="34"/>
      <c r="DQ84" s="34"/>
      <c r="DR84" s="34"/>
      <c r="DS84" s="34"/>
      <c r="DT84" s="34"/>
      <c r="DU84" s="34"/>
      <c r="DV84" s="34"/>
      <c r="DW84" s="34"/>
      <c r="DX84" s="34"/>
      <c r="DY84" s="34"/>
      <c r="DZ84" s="34"/>
      <c r="EA84" s="34"/>
      <c r="EB84" s="34"/>
      <c r="EC84" s="34"/>
      <c r="ED84" s="34"/>
      <c r="EE84" s="34"/>
      <c r="EF84" s="34"/>
      <c r="EG84" s="34"/>
      <c r="EH84" s="34"/>
      <c r="EI84" s="34"/>
      <c r="EJ84" s="34"/>
      <c r="EK84" s="34"/>
      <c r="EL84" s="34"/>
      <c r="EM84" s="34"/>
      <c r="EN84" s="34"/>
      <c r="EO84" s="34"/>
      <c r="EP84" s="34"/>
      <c r="EQ84" s="34"/>
      <c r="ER84" s="34"/>
      <c r="ES84" s="34"/>
      <c r="ET84" s="34"/>
      <c r="EU84" s="34"/>
      <c r="EV84" s="34"/>
      <c r="EW84" s="34"/>
      <c r="EX84" s="34"/>
      <c r="EY84" s="34"/>
      <c r="EZ84" s="34"/>
      <c r="FA84" s="34"/>
      <c r="FB84" s="34"/>
      <c r="FC84" s="34"/>
      <c r="FD84" s="34"/>
      <c r="FE84" s="34"/>
      <c r="FF84" s="34"/>
    </row>
    <row r="85" spans="1:162" ht="15.75" thickBot="1" x14ac:dyDescent="0.3">
      <c r="A85" s="43"/>
      <c r="B85" s="44" t="s">
        <v>16</v>
      </c>
      <c r="C85" s="39">
        <f>C84/C79*100</f>
        <v>0.94339622641509435</v>
      </c>
      <c r="D85" s="37">
        <f>D84/D79*100</f>
        <v>2.0618556701030926</v>
      </c>
      <c r="E85" s="37">
        <f>E84/E79*100</f>
        <v>2.5641025641025639</v>
      </c>
      <c r="F85" s="37">
        <f t="shared" ref="F85:AG85" si="45">F84/F79*100</f>
        <v>0</v>
      </c>
      <c r="G85" s="37">
        <f t="shared" si="45"/>
        <v>4.6511627906976747</v>
      </c>
      <c r="H85" s="37">
        <f t="shared" si="45"/>
        <v>0</v>
      </c>
      <c r="I85" s="38">
        <f t="shared" si="45"/>
        <v>0</v>
      </c>
      <c r="J85" s="37">
        <f t="shared" si="45"/>
        <v>1.1627906976744187</v>
      </c>
      <c r="K85" s="37">
        <f t="shared" si="45"/>
        <v>0</v>
      </c>
      <c r="L85" s="37">
        <f t="shared" si="45"/>
        <v>0.86956521739130432</v>
      </c>
      <c r="M85" s="37">
        <f t="shared" si="45"/>
        <v>0</v>
      </c>
      <c r="N85" s="37">
        <f t="shared" si="45"/>
        <v>0</v>
      </c>
      <c r="O85" s="37">
        <f t="shared" si="45"/>
        <v>0.98039215686274506</v>
      </c>
      <c r="P85" s="38">
        <f t="shared" si="45"/>
        <v>0</v>
      </c>
      <c r="Q85" s="37">
        <f t="shared" si="45"/>
        <v>0</v>
      </c>
      <c r="R85" s="37">
        <v>0</v>
      </c>
      <c r="S85" s="37">
        <f t="shared" si="45"/>
        <v>0.93457943925233633</v>
      </c>
      <c r="T85" s="37">
        <f t="shared" si="45"/>
        <v>1.834862385321101</v>
      </c>
      <c r="U85" s="37">
        <f t="shared" si="45"/>
        <v>0.98039215686274506</v>
      </c>
      <c r="V85" s="64">
        <f t="shared" si="45"/>
        <v>1.8867924528301887</v>
      </c>
      <c r="W85" s="64">
        <f t="shared" si="45"/>
        <v>0</v>
      </c>
      <c r="X85" s="40">
        <f t="shared" si="45"/>
        <v>1.5748031496062991</v>
      </c>
      <c r="Y85" s="64">
        <f t="shared" si="45"/>
        <v>0</v>
      </c>
      <c r="Z85" s="64">
        <f t="shared" si="45"/>
        <v>0</v>
      </c>
      <c r="AA85" s="64">
        <f t="shared" si="45"/>
        <v>0</v>
      </c>
      <c r="AB85" s="64">
        <f t="shared" si="45"/>
        <v>4.0983606557377046</v>
      </c>
      <c r="AC85" s="64">
        <f t="shared" si="45"/>
        <v>0</v>
      </c>
      <c r="AD85" s="73">
        <f t="shared" si="45"/>
        <v>0</v>
      </c>
      <c r="AE85" s="76">
        <f t="shared" si="45"/>
        <v>0</v>
      </c>
      <c r="AF85" s="76">
        <f t="shared" si="45"/>
        <v>0.91743119266055051</v>
      </c>
      <c r="AG85" s="76">
        <f t="shared" si="45"/>
        <v>0.89285714285714279</v>
      </c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34"/>
      <c r="CS85" s="34"/>
      <c r="CT85" s="34"/>
      <c r="CU85" s="34"/>
      <c r="CV85" s="34"/>
      <c r="CW85" s="34"/>
      <c r="CX85" s="34"/>
      <c r="CY85" s="34"/>
      <c r="CZ85" s="34"/>
      <c r="DA85" s="34"/>
      <c r="DB85" s="34"/>
      <c r="DC85" s="34"/>
      <c r="DD85" s="34"/>
      <c r="DE85" s="34"/>
      <c r="DF85" s="34"/>
      <c r="DG85" s="34"/>
      <c r="DH85" s="34"/>
      <c r="DI85" s="34"/>
      <c r="DJ85" s="34"/>
      <c r="DK85" s="34"/>
      <c r="DL85" s="34"/>
      <c r="DM85" s="34"/>
      <c r="DN85" s="34"/>
      <c r="DO85" s="34"/>
      <c r="DP85" s="34"/>
      <c r="DQ85" s="34"/>
      <c r="DR85" s="34"/>
      <c r="DS85" s="34"/>
      <c r="DT85" s="34"/>
      <c r="DU85" s="34"/>
      <c r="DV85" s="34"/>
      <c r="DW85" s="34"/>
      <c r="DX85" s="34"/>
      <c r="DY85" s="34"/>
      <c r="DZ85" s="34"/>
      <c r="EA85" s="34"/>
      <c r="EB85" s="34"/>
      <c r="EC85" s="34"/>
      <c r="ED85" s="34"/>
      <c r="EE85" s="34"/>
      <c r="EF85" s="34"/>
      <c r="EG85" s="34"/>
      <c r="EH85" s="34"/>
      <c r="EI85" s="34"/>
      <c r="EJ85" s="34"/>
      <c r="EK85" s="34"/>
      <c r="EL85" s="34"/>
      <c r="EM85" s="34"/>
      <c r="EN85" s="34"/>
      <c r="EO85" s="34"/>
      <c r="EP85" s="34"/>
      <c r="EQ85" s="34"/>
      <c r="ER85" s="34"/>
      <c r="ES85" s="34"/>
      <c r="ET85" s="34"/>
      <c r="EU85" s="34"/>
      <c r="EV85" s="34"/>
      <c r="EW85" s="34"/>
      <c r="EX85" s="34"/>
      <c r="EY85" s="34"/>
      <c r="EZ85" s="34"/>
      <c r="FA85" s="34"/>
      <c r="FB85" s="34"/>
      <c r="FC85" s="34"/>
      <c r="FD85" s="34"/>
      <c r="FE85" s="34"/>
      <c r="FF85" s="34"/>
    </row>
    <row r="86" spans="1:162" x14ac:dyDescent="0.25">
      <c r="A86" s="65" t="s">
        <v>30</v>
      </c>
      <c r="B86" s="66" t="s">
        <v>30</v>
      </c>
      <c r="C86" s="15">
        <f t="shared" ref="C86:D87" si="46">C7+C14+C21+C28+C36+C43+C50+C57+C65+C72+C79</f>
        <v>539</v>
      </c>
      <c r="D86" s="13">
        <f t="shared" si="46"/>
        <v>647</v>
      </c>
      <c r="E86" s="13">
        <f t="shared" ref="E86:F86" si="47">E7+E14+E21+E28+E36+E43+E50+E57+E65+E72+E79</f>
        <v>591</v>
      </c>
      <c r="F86" s="13">
        <f t="shared" si="47"/>
        <v>500</v>
      </c>
      <c r="G86" s="13">
        <f t="shared" ref="G86" si="48">G7+G14+G21+G28+G36+G43+G50+G57+G65+G72+G79</f>
        <v>595</v>
      </c>
      <c r="H86" s="13">
        <f t="shared" ref="H86:J86" si="49">H7+H14+H21+H28+H36+H43+H50+H57+H65+H72+H79</f>
        <v>587</v>
      </c>
      <c r="I86" s="14">
        <f t="shared" si="49"/>
        <v>614</v>
      </c>
      <c r="J86" s="13">
        <f t="shared" si="49"/>
        <v>593</v>
      </c>
      <c r="K86" s="13">
        <f t="shared" ref="K86:L86" si="50">K7+K14+K21+K28+K36+K43+K50+K57+K65+K72+K79</f>
        <v>778</v>
      </c>
      <c r="L86" s="13">
        <f t="shared" si="50"/>
        <v>658</v>
      </c>
      <c r="M86" s="13">
        <f t="shared" ref="M86:N86" si="51">M7+M14+M21+M28+M36+M43+M50+M57+M65+M72+M79</f>
        <v>713</v>
      </c>
      <c r="N86" s="13">
        <f t="shared" si="51"/>
        <v>626</v>
      </c>
      <c r="O86" s="13">
        <f t="shared" ref="O86:Q86" si="52">O7+O14+O21+O28+O36+O43+O50+O57+O65+O72+O79</f>
        <v>632</v>
      </c>
      <c r="P86" s="14">
        <f t="shared" si="52"/>
        <v>619</v>
      </c>
      <c r="Q86" s="13">
        <f t="shared" si="52"/>
        <v>585</v>
      </c>
      <c r="R86" s="13">
        <f t="shared" ref="R86:S86" si="53">R7+R14+R21+R28+R36+R43+R50+R57+R65+R72+R79</f>
        <v>768</v>
      </c>
      <c r="S86" s="13">
        <f t="shared" si="53"/>
        <v>719</v>
      </c>
      <c r="T86" s="13">
        <f t="shared" ref="T86:U86" si="54">T7+T14+T21+T28+T36+T43+T50+T57+T65+T72+T79</f>
        <v>673</v>
      </c>
      <c r="U86" s="13">
        <f t="shared" si="54"/>
        <v>692</v>
      </c>
      <c r="V86" s="13">
        <f t="shared" ref="V86:X86" si="55">V7+V14+V21+V28+V36+V43+V50+V57+V65+V72+V79</f>
        <v>629</v>
      </c>
      <c r="W86" s="14">
        <f t="shared" si="55"/>
        <v>677</v>
      </c>
      <c r="X86" s="13">
        <f t="shared" si="55"/>
        <v>695</v>
      </c>
      <c r="Y86" s="13">
        <f t="shared" ref="Y86:Z86" si="56">Y7+Y14+Y21+Y28+Y36+Y43+Y50+Y57+Y65+Y72+Y79</f>
        <v>716</v>
      </c>
      <c r="Z86" s="13">
        <f t="shared" si="56"/>
        <v>808</v>
      </c>
      <c r="AA86" s="13">
        <f>AA7+AA14+AA21+AA28+AA36+AA43+AA50+AA57+AA65+AA72+AA79</f>
        <v>804</v>
      </c>
      <c r="AB86" s="13">
        <f>AB7+AB14+AB21+AB28+AB36+AB43+AB50+AB57+AB65+AB72+AB79</f>
        <v>751</v>
      </c>
      <c r="AC86" s="13">
        <f t="shared" ref="AC86:AD86" si="57">AC7+AC14+AC21+AC28+AC36+AC43+AC50+AC57+AC65+AC72+AC79</f>
        <v>671</v>
      </c>
      <c r="AD86" s="113">
        <f t="shared" si="57"/>
        <v>698</v>
      </c>
      <c r="AE86" s="13">
        <f t="shared" ref="AE86:AG86" si="58">AE7+AE14+AE21+AE28+AE36+AE43+AE50+AE57+AE65+AE72+AE79</f>
        <v>734</v>
      </c>
      <c r="AF86" s="13">
        <f t="shared" si="58"/>
        <v>863</v>
      </c>
      <c r="AG86" s="13">
        <f t="shared" si="58"/>
        <v>794</v>
      </c>
    </row>
    <row r="87" spans="1:162" x14ac:dyDescent="0.25">
      <c r="A87" s="16"/>
      <c r="B87" s="67" t="s">
        <v>31</v>
      </c>
      <c r="C87" s="20">
        <f t="shared" si="46"/>
        <v>9</v>
      </c>
      <c r="D87" s="18">
        <f t="shared" si="46"/>
        <v>14</v>
      </c>
      <c r="E87" s="18">
        <f t="shared" ref="E87:F87" si="59">E8+E15+E22+E29+E37+E44+E51+E58+E66+E73+E80</f>
        <v>20</v>
      </c>
      <c r="F87" s="18">
        <f t="shared" si="59"/>
        <v>10</v>
      </c>
      <c r="G87" s="18">
        <f t="shared" ref="G87" si="60">G8+G15+G22+G29+G37+G44+G51+G58+G66+G73+G80</f>
        <v>23</v>
      </c>
      <c r="H87" s="18">
        <f t="shared" ref="H87:J87" si="61">H8+H15+H22+H29+H37+H44+H51+H58+H66+H73+H80</f>
        <v>15</v>
      </c>
      <c r="I87" s="19">
        <f t="shared" si="61"/>
        <v>11</v>
      </c>
      <c r="J87" s="18">
        <f t="shared" si="61"/>
        <v>10</v>
      </c>
      <c r="K87" s="18">
        <f t="shared" ref="K87:L87" si="62">K8+K15+K22+K29+K37+K44+K51+K58+K66+K73+K80</f>
        <v>11</v>
      </c>
      <c r="L87" s="18">
        <f t="shared" si="62"/>
        <v>7</v>
      </c>
      <c r="M87" s="18">
        <f t="shared" ref="M87:N87" si="63">M8+M15+M22+M29+M37+M44+M51+M58+M66+M73+M80</f>
        <v>10</v>
      </c>
      <c r="N87" s="18">
        <f t="shared" si="63"/>
        <v>12</v>
      </c>
      <c r="O87" s="18">
        <f t="shared" ref="O87:Q87" si="64">O8+O15+O22+O29+O37+O44+O51+O58+O66+O73+O80</f>
        <v>12</v>
      </c>
      <c r="P87" s="19">
        <f t="shared" si="64"/>
        <v>2</v>
      </c>
      <c r="Q87" s="18">
        <f t="shared" si="64"/>
        <v>6</v>
      </c>
      <c r="R87" s="18">
        <f t="shared" ref="R87:S87" si="65">R8+R15+R22+R29+R37+R44+R51+R58+R66+R73+R80</f>
        <v>12</v>
      </c>
      <c r="S87" s="18">
        <f t="shared" si="65"/>
        <v>12</v>
      </c>
      <c r="T87" s="18">
        <f t="shared" ref="T87:U87" si="66">T8+T15+T22+T29+T37+T44+T51+T58+T66+T73+T80</f>
        <v>6</v>
      </c>
      <c r="U87" s="18">
        <f t="shared" si="66"/>
        <v>8</v>
      </c>
      <c r="V87" s="18">
        <f t="shared" ref="V87:X87" si="67">V8+V15+V22+V29+V37+V44+V51+V58+V66+V73+V80</f>
        <v>8</v>
      </c>
      <c r="W87" s="19">
        <f t="shared" si="67"/>
        <v>8</v>
      </c>
      <c r="X87" s="18">
        <f t="shared" si="67"/>
        <v>10</v>
      </c>
      <c r="Y87" s="18">
        <f t="shared" ref="Y87:Z87" si="68">Y8+Y15+Y22+Y29+Y37+Y44+Y51+Y58+Y66+Y73+Y80</f>
        <v>4</v>
      </c>
      <c r="Z87" s="18">
        <f t="shared" si="68"/>
        <v>14</v>
      </c>
      <c r="AA87" s="18">
        <f>AA8+AA15+AA22+AA29+AA37+AA44+AA51+AA58+AA66+AA73+AA80</f>
        <v>16</v>
      </c>
      <c r="AB87" s="18">
        <f>AB8+AB15+AB22+AB29+AB37+AB44+AB51+AB58+AB66+AB73+AB80</f>
        <v>10</v>
      </c>
      <c r="AC87" s="18">
        <f t="shared" ref="AC87:AD87" si="69">AC8+AC15+AC22+AC29+AC37+AC44+AC51+AC58+AC66+AC73+AC80</f>
        <v>5</v>
      </c>
      <c r="AD87" s="19">
        <f t="shared" si="69"/>
        <v>13</v>
      </c>
      <c r="AE87" s="18">
        <f t="shared" ref="AE87:AG87" si="70">AE8+AE15+AE22+AE29+AE37+AE44+AE51+AE58+AE66+AE73+AE80</f>
        <v>8</v>
      </c>
      <c r="AF87" s="18">
        <f t="shared" si="70"/>
        <v>8</v>
      </c>
      <c r="AG87" s="18">
        <f t="shared" si="70"/>
        <v>13</v>
      </c>
    </row>
    <row r="88" spans="1:162" x14ac:dyDescent="0.25">
      <c r="A88" s="16"/>
      <c r="B88" s="68" t="s">
        <v>32</v>
      </c>
      <c r="C88" s="24">
        <f t="shared" ref="C88:D88" si="71">C87/C86*100</f>
        <v>1.6697588126159555</v>
      </c>
      <c r="D88" s="22">
        <f t="shared" si="71"/>
        <v>2.1638330757341575</v>
      </c>
      <c r="E88" s="22">
        <f t="shared" ref="E88:F88" si="72">E87/E86*100</f>
        <v>3.3840947546531304</v>
      </c>
      <c r="F88" s="22">
        <f t="shared" si="72"/>
        <v>2</v>
      </c>
      <c r="G88" s="22">
        <f t="shared" ref="G88" si="73">G87/G86*100</f>
        <v>3.865546218487395</v>
      </c>
      <c r="H88" s="22">
        <f t="shared" ref="H88:J88" si="74">H87/H86*100</f>
        <v>2.5553662691652468</v>
      </c>
      <c r="I88" s="23">
        <f t="shared" si="74"/>
        <v>1.7915309446254073</v>
      </c>
      <c r="J88" s="22">
        <f t="shared" si="74"/>
        <v>1.6863406408094435</v>
      </c>
      <c r="K88" s="22">
        <f t="shared" ref="K88:L88" si="75">K87/K86*100</f>
        <v>1.4138817480719794</v>
      </c>
      <c r="L88" s="22">
        <f t="shared" si="75"/>
        <v>1.0638297872340425</v>
      </c>
      <c r="M88" s="22">
        <f t="shared" ref="M88:N88" si="76">M87/M86*100</f>
        <v>1.4025245441795231</v>
      </c>
      <c r="N88" s="22">
        <f t="shared" si="76"/>
        <v>1.9169329073482428</v>
      </c>
      <c r="O88" s="22">
        <f t="shared" ref="O88:Q88" si="77">O87/O86*100</f>
        <v>1.89873417721519</v>
      </c>
      <c r="P88" s="23">
        <f t="shared" si="77"/>
        <v>0.32310177705977383</v>
      </c>
      <c r="Q88" s="22">
        <f t="shared" si="77"/>
        <v>1.0256410256410255</v>
      </c>
      <c r="R88" s="22">
        <f t="shared" ref="R88:S88" si="78">R87/R86*100</f>
        <v>1.5625</v>
      </c>
      <c r="S88" s="22">
        <f t="shared" si="78"/>
        <v>1.6689847009735743</v>
      </c>
      <c r="T88" s="22">
        <f t="shared" ref="T88:U88" si="79">T87/T86*100</f>
        <v>0.89153046062407126</v>
      </c>
      <c r="U88" s="22">
        <f t="shared" si="79"/>
        <v>1.1560693641618496</v>
      </c>
      <c r="V88" s="22">
        <f t="shared" ref="V88:X88" si="80">V87/V86*100</f>
        <v>1.2718600953895072</v>
      </c>
      <c r="W88" s="23">
        <f t="shared" si="80"/>
        <v>1.1816838995568686</v>
      </c>
      <c r="X88" s="22">
        <f t="shared" si="80"/>
        <v>1.4388489208633095</v>
      </c>
      <c r="Y88" s="22">
        <f t="shared" ref="Y88:Z88" si="81">Y87/Y86*100</f>
        <v>0.55865921787709494</v>
      </c>
      <c r="Z88" s="22">
        <f t="shared" si="81"/>
        <v>1.7326732673267329</v>
      </c>
      <c r="AA88" s="22">
        <f t="shared" ref="AA88:AB88" si="82">AA87/AA86*100</f>
        <v>1.9900497512437811</v>
      </c>
      <c r="AB88" s="22">
        <f t="shared" si="82"/>
        <v>1.3315579227696404</v>
      </c>
      <c r="AC88" s="22">
        <f t="shared" ref="AC88:AD88" si="83">AC87/AC86*100</f>
        <v>0.7451564828614009</v>
      </c>
      <c r="AD88" s="23">
        <f t="shared" si="83"/>
        <v>1.8624641833810889</v>
      </c>
      <c r="AE88" s="22">
        <f t="shared" ref="AE88:AG88" si="84">AE87/AE86*100</f>
        <v>1.0899182561307901</v>
      </c>
      <c r="AF88" s="22">
        <f t="shared" si="84"/>
        <v>0.92699884125144838</v>
      </c>
      <c r="AG88" s="22">
        <f t="shared" si="84"/>
        <v>1.6372795969773299</v>
      </c>
    </row>
    <row r="89" spans="1:162" x14ac:dyDescent="0.25">
      <c r="A89" s="42"/>
      <c r="B89" s="26" t="s">
        <v>13</v>
      </c>
      <c r="C89" s="29">
        <f t="shared" ref="C89:D89" si="85">C10+C17+C24+C31+C39+C46+C53+C60+C68+C75+C82</f>
        <v>2</v>
      </c>
      <c r="D89" s="27">
        <f t="shared" si="85"/>
        <v>4</v>
      </c>
      <c r="E89" s="27">
        <f t="shared" ref="E89:F89" si="86">E10+E17+E24+E31+E39+E46+E53+E60+E68+E75+E82</f>
        <v>3</v>
      </c>
      <c r="F89" s="27">
        <f t="shared" si="86"/>
        <v>6</v>
      </c>
      <c r="G89" s="27">
        <f t="shared" ref="G89" si="87">G10+G17+G24+G31+G39+G46+G53+G60+G68+G75+G82</f>
        <v>2</v>
      </c>
      <c r="H89" s="27">
        <f t="shared" ref="H89:J89" si="88">H10+H17+H24+H31+H39+H46+H53+H60+H68+H75+H82</f>
        <v>4</v>
      </c>
      <c r="I89" s="28">
        <f t="shared" si="88"/>
        <v>0</v>
      </c>
      <c r="J89" s="27">
        <f t="shared" si="88"/>
        <v>1</v>
      </c>
      <c r="K89" s="27">
        <f t="shared" ref="K89:L89" si="89">K10+K17+K24+K31+K39+K46+K53+K60+K68+K75+K82</f>
        <v>1</v>
      </c>
      <c r="L89" s="27">
        <f t="shared" si="89"/>
        <v>1</v>
      </c>
      <c r="M89" s="27">
        <f t="shared" ref="M89:N89" si="90">M10+M17+M24+M31+M39+M46+M53+M60+M68+M75+M82</f>
        <v>0</v>
      </c>
      <c r="N89" s="27">
        <f t="shared" si="90"/>
        <v>0</v>
      </c>
      <c r="O89" s="27">
        <f t="shared" ref="O89:Q89" si="91">O10+O17+O24+O31+O39+O46+O53+O60+O68+O75+O82</f>
        <v>1</v>
      </c>
      <c r="P89" s="28">
        <f t="shared" si="91"/>
        <v>0</v>
      </c>
      <c r="Q89" s="27">
        <f t="shared" si="91"/>
        <v>0</v>
      </c>
      <c r="R89" s="27">
        <f t="shared" ref="R89:S89" si="92">R10+R17+R24+R31+R39+R46+R53+R60+R68+R75+R82</f>
        <v>2</v>
      </c>
      <c r="S89" s="27">
        <f t="shared" si="92"/>
        <v>1</v>
      </c>
      <c r="T89" s="27">
        <f t="shared" ref="T89:U89" si="93">T10+T17+T24+T31+T39+T46+T53+T60+T68+T75+T82</f>
        <v>2</v>
      </c>
      <c r="U89" s="27">
        <f t="shared" si="93"/>
        <v>0</v>
      </c>
      <c r="V89" s="27">
        <f t="shared" ref="V89:X89" si="94">V10+V17+V24+V31+V39+V46+V53+V60+V68+V75+V82</f>
        <v>1</v>
      </c>
      <c r="W89" s="28">
        <f t="shared" si="94"/>
        <v>1</v>
      </c>
      <c r="X89" s="27">
        <f t="shared" si="94"/>
        <v>4</v>
      </c>
      <c r="Y89" s="27">
        <f t="shared" ref="Y89:Z89" si="95">Y10+Y17+Y24+Y31+Y39+Y46+Y53+Y60+Y68+Y75+Y82</f>
        <v>0</v>
      </c>
      <c r="Z89" s="27">
        <f t="shared" si="95"/>
        <v>1</v>
      </c>
      <c r="AA89" s="27">
        <f t="shared" ref="AA89:AB89" si="96">AA10+AA17+AA24+AA31+AA39+AA46+AA53+AA60+AA68+AA75+AA82</f>
        <v>1</v>
      </c>
      <c r="AB89" s="27">
        <f t="shared" si="96"/>
        <v>0</v>
      </c>
      <c r="AC89" s="27">
        <f t="shared" ref="AC89" si="97">AC10+AC17+AC24+AC31+AC39+AC46+AC53+AC60+AC68+AC75+AC82</f>
        <v>1</v>
      </c>
      <c r="AD89" s="28">
        <f>AD10+AD17+AD24+AD31+AD39+AD46+AD53+AD60+AD68+AD75+AD82</f>
        <v>0</v>
      </c>
      <c r="AE89" s="27">
        <f t="shared" ref="AE89:AG89" si="98">AE10+AE17+AE24+AE31+AE39+AE46+AE53+AE60+AE68+AE75+AE82</f>
        <v>0</v>
      </c>
      <c r="AF89" s="27">
        <f t="shared" si="98"/>
        <v>0</v>
      </c>
      <c r="AG89" s="27">
        <f t="shared" si="98"/>
        <v>2</v>
      </c>
    </row>
    <row r="90" spans="1:162" x14ac:dyDescent="0.25">
      <c r="A90" s="42"/>
      <c r="B90" s="21" t="s">
        <v>14</v>
      </c>
      <c r="C90" s="32">
        <f t="shared" ref="C90:D90" si="99">C89/C86*100</f>
        <v>0.3710575139146568</v>
      </c>
      <c r="D90" s="30">
        <f t="shared" si="99"/>
        <v>0.61823802163833075</v>
      </c>
      <c r="E90" s="30">
        <f t="shared" ref="E90:F90" si="100">E89/E86*100</f>
        <v>0.50761421319796951</v>
      </c>
      <c r="F90" s="30">
        <f t="shared" si="100"/>
        <v>1.2</v>
      </c>
      <c r="G90" s="30">
        <f t="shared" ref="G90" si="101">G89/G86*100</f>
        <v>0.33613445378151263</v>
      </c>
      <c r="H90" s="30">
        <f t="shared" ref="H90:J90" si="102">H89/H86*100</f>
        <v>0.68143100511073251</v>
      </c>
      <c r="I90" s="31">
        <f t="shared" si="102"/>
        <v>0</v>
      </c>
      <c r="J90" s="30">
        <f t="shared" si="102"/>
        <v>0.16863406408094433</v>
      </c>
      <c r="K90" s="30">
        <f t="shared" ref="K90:L90" si="103">K89/K86*100</f>
        <v>0.12853470437017994</v>
      </c>
      <c r="L90" s="30">
        <f t="shared" si="103"/>
        <v>0.1519756838905775</v>
      </c>
      <c r="M90" s="30">
        <f t="shared" ref="M90:N90" si="104">M89/M86*100</f>
        <v>0</v>
      </c>
      <c r="N90" s="30">
        <f t="shared" si="104"/>
        <v>0</v>
      </c>
      <c r="O90" s="30">
        <f t="shared" ref="O90:Q90" si="105">O89/O86*100</f>
        <v>0.15822784810126583</v>
      </c>
      <c r="P90" s="31">
        <f t="shared" si="105"/>
        <v>0</v>
      </c>
      <c r="Q90" s="30">
        <f t="shared" si="105"/>
        <v>0</v>
      </c>
      <c r="R90" s="30">
        <f t="shared" ref="R90:S90" si="106">R89/R86*100</f>
        <v>0.26041666666666663</v>
      </c>
      <c r="S90" s="30">
        <f t="shared" si="106"/>
        <v>0.13908205841446453</v>
      </c>
      <c r="T90" s="30">
        <f t="shared" ref="T90:U90" si="107">T89/T86*100</f>
        <v>0.29717682020802377</v>
      </c>
      <c r="U90" s="30">
        <f t="shared" si="107"/>
        <v>0</v>
      </c>
      <c r="V90" s="30">
        <f t="shared" ref="V90:X90" si="108">V89/V86*100</f>
        <v>0.1589825119236884</v>
      </c>
      <c r="W90" s="31">
        <f t="shared" si="108"/>
        <v>0.14771048744460857</v>
      </c>
      <c r="X90" s="30">
        <f t="shared" si="108"/>
        <v>0.57553956834532372</v>
      </c>
      <c r="Y90" s="30">
        <f t="shared" ref="Y90:Z90" si="109">Y89/Y86*100</f>
        <v>0</v>
      </c>
      <c r="Z90" s="30">
        <f t="shared" si="109"/>
        <v>0.12376237623762376</v>
      </c>
      <c r="AA90" s="30">
        <f t="shared" ref="AA90:AB90" si="110">AA89/AA86*100</f>
        <v>0.12437810945273632</v>
      </c>
      <c r="AB90" s="30">
        <f t="shared" si="110"/>
        <v>0</v>
      </c>
      <c r="AC90" s="30">
        <f t="shared" ref="AC90:AD90" si="111">AC89/AC86*100</f>
        <v>0.14903129657228018</v>
      </c>
      <c r="AD90" s="31">
        <f t="shared" si="111"/>
        <v>0</v>
      </c>
      <c r="AE90" s="30">
        <f t="shared" ref="AE90:AG90" si="112">AE89/AE86*100</f>
        <v>0</v>
      </c>
      <c r="AF90" s="30">
        <f t="shared" si="112"/>
        <v>0</v>
      </c>
      <c r="AG90" s="30">
        <f t="shared" si="112"/>
        <v>0.25188916876574308</v>
      </c>
    </row>
    <row r="91" spans="1:162" x14ac:dyDescent="0.25">
      <c r="A91" s="42"/>
      <c r="B91" s="21" t="s">
        <v>33</v>
      </c>
      <c r="C91" s="71">
        <f t="shared" ref="C91:D91" si="113">C12+C19+C26+C33+C41+C48+C55+C62+C70+C77+C84</f>
        <v>47</v>
      </c>
      <c r="D91" s="69">
        <f t="shared" si="113"/>
        <v>73</v>
      </c>
      <c r="E91" s="69">
        <f t="shared" ref="E91:F91" si="114">E12+E19+E26+E33+E41+E48+E55+E62+E70+E77+E84</f>
        <v>72</v>
      </c>
      <c r="F91" s="69">
        <f t="shared" si="114"/>
        <v>60</v>
      </c>
      <c r="G91" s="69">
        <f t="shared" ref="G91" si="115">G12+G19+G26+G33+G41+G48+G55+G62+G70+G77+G84</f>
        <v>59</v>
      </c>
      <c r="H91" s="69">
        <f t="shared" ref="H91:J91" si="116">H12+H19+H26+H33+H41+H48+H55+H62+H70+H77+H84</f>
        <v>48</v>
      </c>
      <c r="I91" s="70">
        <f t="shared" si="116"/>
        <v>54</v>
      </c>
      <c r="J91" s="69">
        <f t="shared" si="116"/>
        <v>58</v>
      </c>
      <c r="K91" s="69">
        <f t="shared" ref="K91:L91" si="117">K12+K19+K26+K33+K41+K48+K55+K62+K70+K77+K84</f>
        <v>65</v>
      </c>
      <c r="L91" s="69">
        <f t="shared" si="117"/>
        <v>64</v>
      </c>
      <c r="M91" s="69">
        <f t="shared" ref="M91:N91" si="118">M12+M19+M26+M33+M41+M48+M55+M62+M70+M77+M84</f>
        <v>89</v>
      </c>
      <c r="N91" s="69">
        <f t="shared" si="118"/>
        <v>65</v>
      </c>
      <c r="O91" s="69">
        <f t="shared" ref="O91:Q91" si="119">O12+O19+O26+O33+O41+O48+O55+O62+O70+O77+O84</f>
        <v>64</v>
      </c>
      <c r="P91" s="70">
        <f t="shared" si="119"/>
        <v>82</v>
      </c>
      <c r="Q91" s="69">
        <f t="shared" si="119"/>
        <v>69</v>
      </c>
      <c r="R91" s="69">
        <f t="shared" ref="R91:S91" si="120">R12+R19+R26+R33+R41+R48+R55+R62+R70+R77+R84</f>
        <v>83</v>
      </c>
      <c r="S91" s="69">
        <f t="shared" si="120"/>
        <v>102</v>
      </c>
      <c r="T91" s="69">
        <f t="shared" ref="T91:U91" si="121">T12+T19+T26+T33+T41+T48+T55+T62+T70+T77+T84</f>
        <v>82</v>
      </c>
      <c r="U91" s="69">
        <f t="shared" si="121"/>
        <v>90</v>
      </c>
      <c r="V91" s="69">
        <f t="shared" ref="V91:X91" si="122">V12+V19+V26+V33+V41+V48+V55+V62+V70+V77+V84</f>
        <v>64</v>
      </c>
      <c r="W91" s="70">
        <f t="shared" si="122"/>
        <v>83</v>
      </c>
      <c r="X91" s="69">
        <f t="shared" si="122"/>
        <v>91</v>
      </c>
      <c r="Y91" s="69">
        <f t="shared" ref="Y91:Z91" si="123">Y12+Y19+Y26+Y33+Y41+Y48+Y55+Y62+Y70+Y77+Y84</f>
        <v>89</v>
      </c>
      <c r="Z91" s="69">
        <f t="shared" si="123"/>
        <v>122</v>
      </c>
      <c r="AA91" s="69">
        <f t="shared" ref="AA91:AB91" si="124">AA12+AA19+AA26+AA33+AA41+AA48+AA55+AA62+AA70+AA77+AA84</f>
        <v>108</v>
      </c>
      <c r="AB91" s="69">
        <f t="shared" si="124"/>
        <v>111</v>
      </c>
      <c r="AC91" s="69">
        <f t="shared" ref="AC91:AD91" si="125">AC12+AC19+AC26+AC33+AC41+AC48+AC55+AC62+AC70+AC77+AC84</f>
        <v>105</v>
      </c>
      <c r="AD91" s="70">
        <f t="shared" si="125"/>
        <v>110</v>
      </c>
      <c r="AE91" s="69">
        <f t="shared" ref="AE91:AG91" si="126">AE12+AE19+AE26+AE33+AE41+AE48+AE55+AE62+AE70+AE77+AE84</f>
        <v>101</v>
      </c>
      <c r="AF91" s="69">
        <f t="shared" si="126"/>
        <v>102</v>
      </c>
      <c r="AG91" s="69">
        <f t="shared" si="126"/>
        <v>113</v>
      </c>
    </row>
    <row r="92" spans="1:162" ht="15.75" thickBot="1" x14ac:dyDescent="0.3">
      <c r="A92" s="72"/>
      <c r="B92" s="44" t="s">
        <v>16</v>
      </c>
      <c r="C92" s="74">
        <f t="shared" ref="C92:D92" si="127">C91/C86*100</f>
        <v>8.7198515769944329</v>
      </c>
      <c r="D92" s="64">
        <f t="shared" si="127"/>
        <v>11.282843894899536</v>
      </c>
      <c r="E92" s="64">
        <f t="shared" ref="E92:F92" si="128">E91/E86*100</f>
        <v>12.18274111675127</v>
      </c>
      <c r="F92" s="64">
        <f t="shared" si="128"/>
        <v>12</v>
      </c>
      <c r="G92" s="64">
        <f t="shared" ref="G92" si="129">G91/G86*100</f>
        <v>9.9159663865546221</v>
      </c>
      <c r="H92" s="64">
        <f t="shared" ref="H92:J92" si="130">H91/H86*100</f>
        <v>8.1771720613287897</v>
      </c>
      <c r="I92" s="73">
        <f t="shared" si="130"/>
        <v>8.7947882736156355</v>
      </c>
      <c r="J92" s="64">
        <f t="shared" si="130"/>
        <v>9.7807757166947731</v>
      </c>
      <c r="K92" s="64">
        <f t="shared" ref="K92:L92" si="131">K91/K86*100</f>
        <v>8.3547557840616982</v>
      </c>
      <c r="L92" s="64">
        <f t="shared" si="131"/>
        <v>9.7264437689969601</v>
      </c>
      <c r="M92" s="64">
        <f t="shared" ref="M92:N92" si="132">M91/M86*100</f>
        <v>12.482468443197755</v>
      </c>
      <c r="N92" s="64">
        <f t="shared" si="132"/>
        <v>10.383386581469649</v>
      </c>
      <c r="O92" s="64">
        <f t="shared" ref="O92:Q92" si="133">O91/O86*100</f>
        <v>10.126582278481013</v>
      </c>
      <c r="P92" s="73">
        <f t="shared" si="133"/>
        <v>13.247172859450727</v>
      </c>
      <c r="Q92" s="64">
        <f t="shared" si="133"/>
        <v>11.794871794871794</v>
      </c>
      <c r="R92" s="64">
        <f t="shared" ref="R92:S92" si="134">R91/R86*100</f>
        <v>10.807291666666668</v>
      </c>
      <c r="S92" s="64">
        <f t="shared" si="134"/>
        <v>14.186369958275383</v>
      </c>
      <c r="T92" s="64">
        <f t="shared" ref="T92:U92" si="135">T91/T86*100</f>
        <v>12.184249628528974</v>
      </c>
      <c r="U92" s="64">
        <f t="shared" si="135"/>
        <v>13.005780346820808</v>
      </c>
      <c r="V92" s="64">
        <f t="shared" ref="V92:X92" si="136">V91/V86*100</f>
        <v>10.174880763116057</v>
      </c>
      <c r="W92" s="73">
        <f t="shared" si="136"/>
        <v>12.259970457902511</v>
      </c>
      <c r="X92" s="64">
        <f t="shared" si="136"/>
        <v>13.093525179856117</v>
      </c>
      <c r="Y92" s="64">
        <f t="shared" ref="Y92:Z92" si="137">Y91/Y86*100</f>
        <v>12.430167597765362</v>
      </c>
      <c r="Z92" s="64">
        <f t="shared" si="137"/>
        <v>15.099009900990099</v>
      </c>
      <c r="AA92" s="64">
        <f t="shared" ref="AA92:AB92" si="138">AA91/AA86*100</f>
        <v>13.432835820895523</v>
      </c>
      <c r="AB92" s="64">
        <f t="shared" si="138"/>
        <v>14.780292942743008</v>
      </c>
      <c r="AC92" s="64">
        <f t="shared" ref="AC92:AD92" si="139">AC91/AC86*100</f>
        <v>15.648286140089418</v>
      </c>
      <c r="AD92" s="73">
        <f t="shared" si="139"/>
        <v>15.759312320916905</v>
      </c>
      <c r="AE92" s="64">
        <f t="shared" ref="AE92:AG92" si="140">AE91/AE86*100</f>
        <v>13.760217983651227</v>
      </c>
      <c r="AF92" s="64">
        <f t="shared" si="140"/>
        <v>11.819235225955968</v>
      </c>
      <c r="AG92" s="64">
        <f t="shared" si="140"/>
        <v>14.231738035264483</v>
      </c>
    </row>
    <row r="93" spans="1:162" x14ac:dyDescent="0.25">
      <c r="A93" s="75" t="s">
        <v>34</v>
      </c>
    </row>
    <row r="94" spans="1:162" x14ac:dyDescent="0.25">
      <c r="A94" s="75" t="s">
        <v>35</v>
      </c>
    </row>
    <row r="95" spans="1:162" x14ac:dyDescent="0.25">
      <c r="A95" t="s">
        <v>36</v>
      </c>
    </row>
    <row r="96" spans="1:162" x14ac:dyDescent="0.25">
      <c r="A96" t="s">
        <v>37</v>
      </c>
    </row>
    <row r="97" spans="1:1" x14ac:dyDescent="0.25">
      <c r="A97" t="s">
        <v>38</v>
      </c>
    </row>
    <row r="98" spans="1:1" x14ac:dyDescent="0.25">
      <c r="A98" t="s">
        <v>39</v>
      </c>
    </row>
    <row r="99" spans="1:1" x14ac:dyDescent="0.25">
      <c r="A99" t="s">
        <v>40</v>
      </c>
    </row>
    <row r="100" spans="1:1" x14ac:dyDescent="0.25">
      <c r="A100" t="s">
        <v>41</v>
      </c>
    </row>
    <row r="101" spans="1:1" x14ac:dyDescent="0.25">
      <c r="A101" t="s">
        <v>42</v>
      </c>
    </row>
    <row r="102" spans="1:1" x14ac:dyDescent="0.25">
      <c r="A102" t="s">
        <v>43</v>
      </c>
    </row>
    <row r="103" spans="1:1" x14ac:dyDescent="0.25">
      <c r="A103" t="s">
        <v>44</v>
      </c>
    </row>
    <row r="104" spans="1:1" x14ac:dyDescent="0.25">
      <c r="A104" t="s">
        <v>45</v>
      </c>
    </row>
    <row r="105" spans="1:1" x14ac:dyDescent="0.25">
      <c r="A105" t="s">
        <v>46</v>
      </c>
    </row>
    <row r="106" spans="1:1" x14ac:dyDescent="0.25">
      <c r="A106" t="s">
        <v>47</v>
      </c>
    </row>
    <row r="107" spans="1:1" x14ac:dyDescent="0.25">
      <c r="A107" t="s">
        <v>48</v>
      </c>
    </row>
    <row r="108" spans="1:1" x14ac:dyDescent="0.25">
      <c r="A108" t="s">
        <v>49</v>
      </c>
    </row>
    <row r="109" spans="1:1" x14ac:dyDescent="0.25">
      <c r="A109" t="s">
        <v>50</v>
      </c>
    </row>
    <row r="110" spans="1:1" x14ac:dyDescent="0.25">
      <c r="A110" t="s">
        <v>51</v>
      </c>
    </row>
    <row r="111" spans="1:1" x14ac:dyDescent="0.25">
      <c r="A111" t="s">
        <v>52</v>
      </c>
    </row>
    <row r="112" spans="1:1" x14ac:dyDescent="0.25">
      <c r="A112" t="s">
        <v>36</v>
      </c>
    </row>
    <row r="113" spans="1:1" x14ac:dyDescent="0.25">
      <c r="A113" t="s">
        <v>53</v>
      </c>
    </row>
    <row r="114" spans="1:1" x14ac:dyDescent="0.25">
      <c r="A114" t="s">
        <v>54</v>
      </c>
    </row>
    <row r="115" spans="1:1" x14ac:dyDescent="0.25">
      <c r="A115" t="s">
        <v>55</v>
      </c>
    </row>
    <row r="117" spans="1:1" x14ac:dyDescent="0.25">
      <c r="A117" t="s">
        <v>56</v>
      </c>
    </row>
  </sheetData>
  <mergeCells count="7">
    <mergeCell ref="A5:B6"/>
    <mergeCell ref="AE4:AG4"/>
    <mergeCell ref="A4:B4"/>
    <mergeCell ref="C4:I4"/>
    <mergeCell ref="J4:P4"/>
    <mergeCell ref="Q4:W4"/>
    <mergeCell ref="X4:AD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7AD70-230D-4D95-8CDB-E5B8F747748C}">
  <dimension ref="A1:EV117"/>
  <sheetViews>
    <sheetView topLeftCell="B7" zoomScale="80" zoomScaleNormal="80" workbookViewId="0">
      <selection activeCell="C7" sqref="C7"/>
    </sheetView>
  </sheetViews>
  <sheetFormatPr baseColWidth="10" defaultRowHeight="15" x14ac:dyDescent="0.25"/>
  <cols>
    <col min="1" max="1" width="17.7109375" customWidth="1"/>
    <col min="2" max="2" width="41.7109375" bestFit="1" customWidth="1"/>
    <col min="20" max="20" width="12.42578125" bestFit="1" customWidth="1"/>
    <col min="21" max="22" width="12.42578125" customWidth="1"/>
  </cols>
  <sheetData>
    <row r="1" spans="1:152" x14ac:dyDescent="0.25">
      <c r="A1" s="1" t="s">
        <v>0</v>
      </c>
      <c r="B1" s="2"/>
      <c r="C1" s="3"/>
      <c r="D1" s="3"/>
      <c r="E1" s="3"/>
      <c r="F1" s="3"/>
      <c r="G1" s="3"/>
    </row>
    <row r="2" spans="1:152" x14ac:dyDescent="0.25">
      <c r="A2" s="1" t="s">
        <v>101</v>
      </c>
      <c r="B2" s="3"/>
      <c r="C2" s="3"/>
      <c r="D2" s="3"/>
      <c r="E2" s="3"/>
      <c r="F2" s="3"/>
      <c r="G2" s="3"/>
    </row>
    <row r="3" spans="1:152" ht="15.75" thickBot="1" x14ac:dyDescent="0.3">
      <c r="A3" s="3"/>
      <c r="B3" s="3"/>
      <c r="C3" s="3"/>
      <c r="D3" s="3"/>
      <c r="E3" s="3"/>
      <c r="F3" s="3"/>
      <c r="G3" s="3"/>
    </row>
    <row r="4" spans="1:152" ht="15.75" thickBot="1" x14ac:dyDescent="0.3">
      <c r="A4" s="136" t="s">
        <v>1</v>
      </c>
      <c r="B4" s="137"/>
      <c r="C4" s="140" t="s">
        <v>100</v>
      </c>
      <c r="D4" s="142"/>
      <c r="E4" s="140" t="s">
        <v>102</v>
      </c>
      <c r="F4" s="141"/>
      <c r="G4" s="141"/>
      <c r="H4" s="141"/>
      <c r="I4" s="141"/>
      <c r="J4" s="141"/>
      <c r="K4" s="142"/>
      <c r="L4" s="140" t="s">
        <v>103</v>
      </c>
      <c r="M4" s="141"/>
      <c r="N4" s="141"/>
      <c r="O4" s="141"/>
      <c r="P4" s="141"/>
      <c r="Q4" s="141"/>
      <c r="R4" s="142"/>
      <c r="S4" s="140" t="s">
        <v>104</v>
      </c>
      <c r="T4" s="141"/>
      <c r="U4" s="141"/>
      <c r="V4" s="141"/>
      <c r="W4" s="141"/>
      <c r="X4" s="141"/>
      <c r="Y4" s="141"/>
      <c r="Z4" s="140" t="s">
        <v>105</v>
      </c>
      <c r="AA4" s="141"/>
      <c r="AB4" s="141"/>
      <c r="AC4" s="141"/>
      <c r="AD4" s="141"/>
      <c r="AE4" s="141"/>
      <c r="AF4" s="142"/>
      <c r="AG4" s="99"/>
      <c r="AH4" s="99"/>
      <c r="AI4" s="99"/>
      <c r="AJ4" s="99"/>
      <c r="AK4" s="99"/>
    </row>
    <row r="5" spans="1:152" ht="15.75" thickBot="1" x14ac:dyDescent="0.3">
      <c r="A5" s="129" t="s">
        <v>2</v>
      </c>
      <c r="B5" s="130"/>
      <c r="C5" s="103" t="s">
        <v>4</v>
      </c>
      <c r="D5" s="104" t="s">
        <v>5</v>
      </c>
      <c r="E5" s="105" t="s">
        <v>6</v>
      </c>
      <c r="F5" s="104" t="s">
        <v>7</v>
      </c>
      <c r="G5" s="104" t="s">
        <v>8</v>
      </c>
      <c r="H5" s="104" t="s">
        <v>8</v>
      </c>
      <c r="I5" s="104" t="s">
        <v>3</v>
      </c>
      <c r="J5" s="104" t="s">
        <v>4</v>
      </c>
      <c r="K5" s="104" t="s">
        <v>5</v>
      </c>
      <c r="L5" s="105" t="s">
        <v>6</v>
      </c>
      <c r="M5" s="104" t="s">
        <v>7</v>
      </c>
      <c r="N5" s="104" t="s">
        <v>8</v>
      </c>
      <c r="O5" s="104" t="s">
        <v>8</v>
      </c>
      <c r="P5" s="104" t="s">
        <v>3</v>
      </c>
      <c r="Q5" s="104" t="s">
        <v>4</v>
      </c>
      <c r="R5" s="104" t="s">
        <v>5</v>
      </c>
      <c r="S5" s="104" t="s">
        <v>6</v>
      </c>
      <c r="T5" s="104" t="s">
        <v>7</v>
      </c>
      <c r="U5" s="104" t="s">
        <v>8</v>
      </c>
      <c r="V5" s="104" t="s">
        <v>8</v>
      </c>
      <c r="W5" s="104" t="s">
        <v>3</v>
      </c>
      <c r="X5" s="104" t="s">
        <v>4</v>
      </c>
      <c r="Y5" s="106" t="s">
        <v>5</v>
      </c>
      <c r="Z5" s="104" t="s">
        <v>6</v>
      </c>
      <c r="AA5" s="104" t="s">
        <v>7</v>
      </c>
      <c r="AB5" s="104" t="s">
        <v>8</v>
      </c>
      <c r="AC5" s="104" t="s">
        <v>8</v>
      </c>
      <c r="AD5" s="104" t="s">
        <v>3</v>
      </c>
      <c r="AE5" s="104" t="s">
        <v>4</v>
      </c>
      <c r="AF5" s="110" t="s">
        <v>5</v>
      </c>
    </row>
    <row r="6" spans="1:152" ht="15.75" thickBot="1" x14ac:dyDescent="0.3">
      <c r="A6" s="131"/>
      <c r="B6" s="132"/>
      <c r="C6" s="107">
        <v>1</v>
      </c>
      <c r="D6" s="108">
        <v>2</v>
      </c>
      <c r="E6" s="108">
        <v>3</v>
      </c>
      <c r="F6" s="108">
        <v>4</v>
      </c>
      <c r="G6" s="108">
        <v>5</v>
      </c>
      <c r="H6" s="108">
        <v>6</v>
      </c>
      <c r="I6" s="108">
        <v>7</v>
      </c>
      <c r="J6" s="108">
        <v>8</v>
      </c>
      <c r="K6" s="108">
        <v>9</v>
      </c>
      <c r="L6" s="108">
        <v>10</v>
      </c>
      <c r="M6" s="108">
        <v>11</v>
      </c>
      <c r="N6" s="108">
        <v>12</v>
      </c>
      <c r="O6" s="108">
        <v>13</v>
      </c>
      <c r="P6" s="108">
        <v>14</v>
      </c>
      <c r="Q6" s="108">
        <v>15</v>
      </c>
      <c r="R6" s="108">
        <v>16</v>
      </c>
      <c r="S6" s="108">
        <v>17</v>
      </c>
      <c r="T6" s="108">
        <v>18</v>
      </c>
      <c r="U6" s="108">
        <v>19</v>
      </c>
      <c r="V6" s="108">
        <v>20</v>
      </c>
      <c r="W6" s="108">
        <v>21</v>
      </c>
      <c r="X6" s="108">
        <v>22</v>
      </c>
      <c r="Y6" s="108">
        <v>23</v>
      </c>
      <c r="Z6" s="108">
        <v>24</v>
      </c>
      <c r="AA6" s="108">
        <v>25</v>
      </c>
      <c r="AB6" s="108">
        <v>26</v>
      </c>
      <c r="AC6" s="108">
        <v>27</v>
      </c>
      <c r="AD6" s="108">
        <v>28</v>
      </c>
      <c r="AE6" s="108">
        <v>29</v>
      </c>
      <c r="AF6" s="109">
        <v>30</v>
      </c>
    </row>
    <row r="7" spans="1:152" ht="15.75" thickBot="1" x14ac:dyDescent="0.3">
      <c r="A7" s="11" t="s">
        <v>9</v>
      </c>
      <c r="B7" s="12" t="s">
        <v>10</v>
      </c>
      <c r="C7" s="111"/>
      <c r="D7" s="14"/>
      <c r="E7" s="13"/>
      <c r="F7" s="13"/>
      <c r="G7" s="13"/>
      <c r="H7" s="13"/>
      <c r="I7" s="13"/>
      <c r="J7" s="13"/>
      <c r="K7" s="14"/>
      <c r="L7" s="13"/>
      <c r="M7" s="13"/>
      <c r="N7" s="13"/>
      <c r="O7" s="13"/>
      <c r="P7" s="13"/>
      <c r="Q7" s="13"/>
      <c r="R7" s="13"/>
      <c r="S7" s="15"/>
      <c r="T7" s="13"/>
      <c r="U7" s="13"/>
      <c r="V7" s="13"/>
      <c r="W7" s="13"/>
      <c r="X7" s="13"/>
      <c r="Y7" s="14"/>
      <c r="Z7" s="15"/>
      <c r="AA7" s="13"/>
      <c r="AB7" s="13"/>
      <c r="AC7" s="13"/>
      <c r="AD7" s="13"/>
      <c r="AE7" s="13"/>
      <c r="AF7" s="14"/>
    </row>
    <row r="8" spans="1:152" x14ac:dyDescent="0.25">
      <c r="A8" s="16"/>
      <c r="B8" s="17" t="s">
        <v>11</v>
      </c>
      <c r="C8" s="20"/>
      <c r="D8" s="19"/>
      <c r="E8" s="18"/>
      <c r="F8" s="18"/>
      <c r="G8" s="18"/>
      <c r="H8" s="18"/>
      <c r="I8" s="18"/>
      <c r="J8" s="18"/>
      <c r="K8" s="19"/>
      <c r="L8" s="18"/>
      <c r="M8" s="18"/>
      <c r="N8" s="18"/>
      <c r="O8" s="18"/>
      <c r="P8" s="18"/>
      <c r="Q8" s="18"/>
      <c r="R8" s="18"/>
      <c r="S8" s="20"/>
      <c r="T8" s="18"/>
      <c r="U8" s="18"/>
      <c r="V8" s="18"/>
      <c r="W8" s="18"/>
      <c r="X8" s="18"/>
      <c r="Y8" s="19"/>
      <c r="Z8" s="20"/>
      <c r="AA8" s="18"/>
      <c r="AB8" s="18"/>
      <c r="AC8" s="18"/>
      <c r="AD8" s="18"/>
      <c r="AE8" s="18"/>
      <c r="AF8" s="19"/>
    </row>
    <row r="9" spans="1:152" x14ac:dyDescent="0.25">
      <c r="A9" s="16"/>
      <c r="B9" s="21" t="s">
        <v>12</v>
      </c>
      <c r="C9" s="24" t="str">
        <f t="shared" ref="C9" si="0">IF(C$7="","",IF(C$7=0,0,C8/C$7*100))</f>
        <v/>
      </c>
      <c r="D9" s="23" t="str">
        <f t="shared" ref="D9:AF9" si="1">IF(D$7="","",IF(D$7=0,0,D8/D$7*100))</f>
        <v/>
      </c>
      <c r="E9" s="22" t="str">
        <f t="shared" si="1"/>
        <v/>
      </c>
      <c r="F9" s="22" t="str">
        <f t="shared" si="1"/>
        <v/>
      </c>
      <c r="G9" s="22" t="str">
        <f t="shared" si="1"/>
        <v/>
      </c>
      <c r="H9" s="22" t="str">
        <f t="shared" si="1"/>
        <v/>
      </c>
      <c r="I9" s="22" t="str">
        <f t="shared" si="1"/>
        <v/>
      </c>
      <c r="J9" s="22" t="str">
        <f t="shared" si="1"/>
        <v/>
      </c>
      <c r="K9" s="23" t="str">
        <f t="shared" si="1"/>
        <v/>
      </c>
      <c r="L9" s="22" t="str">
        <f t="shared" si="1"/>
        <v/>
      </c>
      <c r="M9" s="22" t="str">
        <f t="shared" si="1"/>
        <v/>
      </c>
      <c r="N9" s="22" t="str">
        <f t="shared" si="1"/>
        <v/>
      </c>
      <c r="O9" s="22" t="str">
        <f t="shared" si="1"/>
        <v/>
      </c>
      <c r="P9" s="22" t="str">
        <f t="shared" si="1"/>
        <v/>
      </c>
      <c r="Q9" s="22" t="str">
        <f t="shared" si="1"/>
        <v/>
      </c>
      <c r="R9" s="22" t="str">
        <f t="shared" si="1"/>
        <v/>
      </c>
      <c r="S9" s="24" t="str">
        <f t="shared" si="1"/>
        <v/>
      </c>
      <c r="T9" s="22" t="str">
        <f t="shared" si="1"/>
        <v/>
      </c>
      <c r="U9" s="22" t="str">
        <f t="shared" si="1"/>
        <v/>
      </c>
      <c r="V9" s="22" t="str">
        <f t="shared" si="1"/>
        <v/>
      </c>
      <c r="W9" s="22" t="str">
        <f t="shared" si="1"/>
        <v/>
      </c>
      <c r="X9" s="22" t="str">
        <f t="shared" si="1"/>
        <v/>
      </c>
      <c r="Y9" s="23" t="str">
        <f t="shared" si="1"/>
        <v/>
      </c>
      <c r="Z9" s="24" t="str">
        <f t="shared" si="1"/>
        <v/>
      </c>
      <c r="AA9" s="22" t="str">
        <f t="shared" si="1"/>
        <v/>
      </c>
      <c r="AB9" s="22" t="str">
        <f t="shared" si="1"/>
        <v/>
      </c>
      <c r="AC9" s="22" t="str">
        <f t="shared" si="1"/>
        <v/>
      </c>
      <c r="AD9" s="22" t="str">
        <f t="shared" si="1"/>
        <v/>
      </c>
      <c r="AE9" s="22" t="str">
        <f t="shared" si="1"/>
        <v/>
      </c>
      <c r="AF9" s="23" t="str">
        <f t="shared" si="1"/>
        <v/>
      </c>
    </row>
    <row r="10" spans="1:152" x14ac:dyDescent="0.25">
      <c r="A10" s="16"/>
      <c r="B10" s="33" t="s">
        <v>13</v>
      </c>
      <c r="C10" s="29"/>
      <c r="D10" s="28"/>
      <c r="E10" s="27"/>
      <c r="F10" s="27"/>
      <c r="G10" s="27"/>
      <c r="H10" s="27"/>
      <c r="I10" s="27"/>
      <c r="J10" s="18"/>
      <c r="K10" s="19"/>
      <c r="L10" s="18"/>
      <c r="M10" s="18"/>
      <c r="N10" s="18"/>
      <c r="O10" s="18"/>
      <c r="P10" s="27"/>
      <c r="Q10" s="27"/>
      <c r="R10" s="27"/>
      <c r="S10" s="29"/>
      <c r="T10" s="27"/>
      <c r="U10" s="27"/>
      <c r="V10" s="27"/>
      <c r="W10" s="27"/>
      <c r="X10" s="27"/>
      <c r="Y10" s="28"/>
      <c r="Z10" s="29"/>
      <c r="AA10" s="27"/>
      <c r="AB10" s="27"/>
      <c r="AC10" s="27"/>
      <c r="AD10" s="27"/>
      <c r="AE10" s="27"/>
      <c r="AF10" s="28"/>
    </row>
    <row r="11" spans="1:152" x14ac:dyDescent="0.25">
      <c r="A11" s="16"/>
      <c r="B11" s="91" t="s">
        <v>14</v>
      </c>
      <c r="C11" s="32" t="str">
        <f t="shared" ref="C11" si="2">IF(C$7="","",IF(C$7=0,0,C10/C$7*100))</f>
        <v/>
      </c>
      <c r="D11" s="31" t="str">
        <f t="shared" ref="D11:AF11" si="3">IF(D$7="","",IF(D$7=0,0,D10/D$7*100))</f>
        <v/>
      </c>
      <c r="E11" s="30" t="str">
        <f t="shared" si="3"/>
        <v/>
      </c>
      <c r="F11" s="30" t="str">
        <f t="shared" si="3"/>
        <v/>
      </c>
      <c r="G11" s="30" t="str">
        <f t="shared" si="3"/>
        <v/>
      </c>
      <c r="H11" s="30" t="str">
        <f t="shared" si="3"/>
        <v/>
      </c>
      <c r="I11" s="30" t="str">
        <f t="shared" si="3"/>
        <v/>
      </c>
      <c r="J11" s="30" t="str">
        <f t="shared" si="3"/>
        <v/>
      </c>
      <c r="K11" s="31" t="str">
        <f t="shared" si="3"/>
        <v/>
      </c>
      <c r="L11" s="30" t="str">
        <f t="shared" si="3"/>
        <v/>
      </c>
      <c r="M11" s="30" t="str">
        <f t="shared" si="3"/>
        <v/>
      </c>
      <c r="N11" s="30" t="str">
        <f t="shared" si="3"/>
        <v/>
      </c>
      <c r="O11" s="30" t="str">
        <f t="shared" si="3"/>
        <v/>
      </c>
      <c r="P11" s="30" t="str">
        <f t="shared" si="3"/>
        <v/>
      </c>
      <c r="Q11" s="30" t="str">
        <f t="shared" si="3"/>
        <v/>
      </c>
      <c r="R11" s="30" t="str">
        <f t="shared" si="3"/>
        <v/>
      </c>
      <c r="S11" s="32" t="str">
        <f t="shared" si="3"/>
        <v/>
      </c>
      <c r="T11" s="30" t="str">
        <f t="shared" si="3"/>
        <v/>
      </c>
      <c r="U11" s="30" t="str">
        <f t="shared" si="3"/>
        <v/>
      </c>
      <c r="V11" s="30" t="str">
        <f t="shared" si="3"/>
        <v/>
      </c>
      <c r="W11" s="30" t="str">
        <f t="shared" si="3"/>
        <v/>
      </c>
      <c r="X11" s="30" t="str">
        <f t="shared" si="3"/>
        <v/>
      </c>
      <c r="Y11" s="31" t="str">
        <f t="shared" si="3"/>
        <v/>
      </c>
      <c r="Z11" s="32" t="str">
        <f t="shared" si="3"/>
        <v/>
      </c>
      <c r="AA11" s="30" t="str">
        <f t="shared" si="3"/>
        <v/>
      </c>
      <c r="AB11" s="30" t="str">
        <f t="shared" si="3"/>
        <v/>
      </c>
      <c r="AC11" s="30" t="str">
        <f t="shared" si="3"/>
        <v/>
      </c>
      <c r="AD11" s="30" t="str">
        <f t="shared" si="3"/>
        <v/>
      </c>
      <c r="AE11" s="30" t="str">
        <f t="shared" si="3"/>
        <v/>
      </c>
      <c r="AF11" s="31" t="str">
        <f t="shared" si="3"/>
        <v/>
      </c>
    </row>
    <row r="12" spans="1:152" x14ac:dyDescent="0.25">
      <c r="A12" s="16"/>
      <c r="B12" s="17" t="s">
        <v>15</v>
      </c>
      <c r="C12" s="29"/>
      <c r="D12" s="28"/>
      <c r="E12" s="27"/>
      <c r="F12" s="27"/>
      <c r="G12" s="27"/>
      <c r="H12" s="27"/>
      <c r="I12" s="27"/>
      <c r="J12" s="27"/>
      <c r="K12" s="28"/>
      <c r="L12" s="27"/>
      <c r="M12" s="27"/>
      <c r="N12" s="27"/>
      <c r="O12" s="27"/>
      <c r="P12" s="27"/>
      <c r="Q12" s="27"/>
      <c r="R12" s="27"/>
      <c r="S12" s="29"/>
      <c r="T12" s="27"/>
      <c r="U12" s="27"/>
      <c r="V12" s="27"/>
      <c r="W12" s="27"/>
      <c r="X12" s="27"/>
      <c r="Y12" s="28"/>
      <c r="Z12" s="29"/>
      <c r="AA12" s="27"/>
      <c r="AB12" s="27"/>
      <c r="AC12" s="27"/>
      <c r="AD12" s="27"/>
      <c r="AE12" s="27"/>
      <c r="AF12" s="28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</row>
    <row r="13" spans="1:152" ht="15.75" thickBot="1" x14ac:dyDescent="0.3">
      <c r="A13" s="16"/>
      <c r="B13" s="21" t="s">
        <v>16</v>
      </c>
      <c r="C13" s="39" t="str">
        <f t="shared" ref="C13" si="4">IF(C$7="","",IF(C$7=0,0,C12/C$7*100))</f>
        <v/>
      </c>
      <c r="D13" s="38" t="str">
        <f t="shared" ref="D13:AF13" si="5">IF(D$7="","",IF(D$7=0,0,D12/D$7*100))</f>
        <v/>
      </c>
      <c r="E13" s="37" t="str">
        <f t="shared" si="5"/>
        <v/>
      </c>
      <c r="F13" s="37" t="str">
        <f t="shared" si="5"/>
        <v/>
      </c>
      <c r="G13" s="37" t="str">
        <f t="shared" si="5"/>
        <v/>
      </c>
      <c r="H13" s="37" t="str">
        <f t="shared" si="5"/>
        <v/>
      </c>
      <c r="I13" s="37" t="str">
        <f t="shared" si="5"/>
        <v/>
      </c>
      <c r="J13" s="37" t="str">
        <f t="shared" si="5"/>
        <v/>
      </c>
      <c r="K13" s="38" t="str">
        <f t="shared" si="5"/>
        <v/>
      </c>
      <c r="L13" s="37" t="str">
        <f t="shared" si="5"/>
        <v/>
      </c>
      <c r="M13" s="37" t="str">
        <f t="shared" si="5"/>
        <v/>
      </c>
      <c r="N13" s="37" t="str">
        <f t="shared" si="5"/>
        <v/>
      </c>
      <c r="O13" s="37" t="str">
        <f t="shared" si="5"/>
        <v/>
      </c>
      <c r="P13" s="37" t="str">
        <f t="shared" si="5"/>
        <v/>
      </c>
      <c r="Q13" s="37" t="str">
        <f t="shared" si="5"/>
        <v/>
      </c>
      <c r="R13" s="37" t="str">
        <f t="shared" si="5"/>
        <v/>
      </c>
      <c r="S13" s="39" t="str">
        <f t="shared" si="5"/>
        <v/>
      </c>
      <c r="T13" s="37" t="str">
        <f t="shared" si="5"/>
        <v/>
      </c>
      <c r="U13" s="37" t="str">
        <f t="shared" si="5"/>
        <v/>
      </c>
      <c r="V13" s="37" t="str">
        <f t="shared" si="5"/>
        <v/>
      </c>
      <c r="W13" s="37" t="str">
        <f t="shared" si="5"/>
        <v/>
      </c>
      <c r="X13" s="37" t="str">
        <f t="shared" si="5"/>
        <v/>
      </c>
      <c r="Y13" s="38" t="str">
        <f t="shared" si="5"/>
        <v/>
      </c>
      <c r="Z13" s="39" t="str">
        <f t="shared" si="5"/>
        <v/>
      </c>
      <c r="AA13" s="37" t="str">
        <f t="shared" si="5"/>
        <v/>
      </c>
      <c r="AB13" s="37" t="str">
        <f t="shared" si="5"/>
        <v/>
      </c>
      <c r="AC13" s="37" t="str">
        <f t="shared" si="5"/>
        <v/>
      </c>
      <c r="AD13" s="37" t="str">
        <f t="shared" si="5"/>
        <v/>
      </c>
      <c r="AE13" s="37" t="str">
        <f t="shared" si="5"/>
        <v/>
      </c>
      <c r="AF13" s="38" t="str">
        <f t="shared" si="5"/>
        <v/>
      </c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</row>
    <row r="14" spans="1:152" ht="15.75" thickBot="1" x14ac:dyDescent="0.3">
      <c r="A14" s="41" t="s">
        <v>17</v>
      </c>
      <c r="B14" s="12" t="s">
        <v>10</v>
      </c>
      <c r="C14" s="111"/>
      <c r="D14" s="14"/>
      <c r="E14" s="13"/>
      <c r="F14" s="13"/>
      <c r="G14" s="13"/>
      <c r="H14" s="13"/>
      <c r="I14" s="13"/>
      <c r="J14" s="13"/>
      <c r="K14" s="14"/>
      <c r="L14" s="13"/>
      <c r="M14" s="13"/>
      <c r="N14" s="13"/>
      <c r="O14" s="13"/>
      <c r="P14" s="13"/>
      <c r="Q14" s="13"/>
      <c r="R14" s="13"/>
      <c r="S14" s="15"/>
      <c r="T14" s="13"/>
      <c r="U14" s="13"/>
      <c r="V14" s="13"/>
      <c r="W14" s="13"/>
      <c r="X14" s="13"/>
      <c r="Y14" s="14"/>
      <c r="Z14" s="15"/>
      <c r="AA14" s="13"/>
      <c r="AB14" s="13"/>
      <c r="AC14" s="13"/>
      <c r="AD14" s="13"/>
      <c r="AE14" s="13"/>
      <c r="AF14" s="14"/>
    </row>
    <row r="15" spans="1:152" x14ac:dyDescent="0.25">
      <c r="A15" s="16"/>
      <c r="B15" s="17" t="s">
        <v>11</v>
      </c>
      <c r="C15" s="20"/>
      <c r="D15" s="19"/>
      <c r="E15" s="18"/>
      <c r="F15" s="18"/>
      <c r="G15" s="18"/>
      <c r="H15" s="18"/>
      <c r="I15" s="18"/>
      <c r="J15" s="18"/>
      <c r="K15" s="19"/>
      <c r="L15" s="18"/>
      <c r="M15" s="18"/>
      <c r="N15" s="18"/>
      <c r="O15" s="18"/>
      <c r="P15" s="18"/>
      <c r="Q15" s="18"/>
      <c r="R15" s="18"/>
      <c r="S15" s="20"/>
      <c r="T15" s="18"/>
      <c r="U15" s="18"/>
      <c r="V15" s="18"/>
      <c r="W15" s="18"/>
      <c r="X15" s="18"/>
      <c r="Y15" s="19"/>
      <c r="Z15" s="20"/>
      <c r="AA15" s="18"/>
      <c r="AB15" s="18"/>
      <c r="AC15" s="18"/>
      <c r="AD15" s="18"/>
      <c r="AE15" s="18"/>
      <c r="AF15" s="19"/>
    </row>
    <row r="16" spans="1:152" x14ac:dyDescent="0.25">
      <c r="A16" s="16"/>
      <c r="B16" s="21" t="s">
        <v>12</v>
      </c>
      <c r="C16" s="24" t="str">
        <f t="shared" ref="C16" si="6">IF(C$14="","",IF(C$14=0,0,C15/C$14*100))</f>
        <v/>
      </c>
      <c r="D16" s="23" t="str">
        <f t="shared" ref="D16:AF16" si="7">IF(D$14="","",IF(D$14=0,0,D15/D$14*100))</f>
        <v/>
      </c>
      <c r="E16" s="22" t="str">
        <f t="shared" si="7"/>
        <v/>
      </c>
      <c r="F16" s="22" t="str">
        <f t="shared" si="7"/>
        <v/>
      </c>
      <c r="G16" s="22" t="str">
        <f t="shared" si="7"/>
        <v/>
      </c>
      <c r="H16" s="22" t="str">
        <f t="shared" si="7"/>
        <v/>
      </c>
      <c r="I16" s="22" t="str">
        <f t="shared" si="7"/>
        <v/>
      </c>
      <c r="J16" s="22" t="str">
        <f t="shared" si="7"/>
        <v/>
      </c>
      <c r="K16" s="23" t="str">
        <f t="shared" si="7"/>
        <v/>
      </c>
      <c r="L16" s="22" t="str">
        <f t="shared" si="7"/>
        <v/>
      </c>
      <c r="M16" s="22" t="str">
        <f t="shared" si="7"/>
        <v/>
      </c>
      <c r="N16" s="22" t="str">
        <f t="shared" si="7"/>
        <v/>
      </c>
      <c r="O16" s="22" t="str">
        <f t="shared" si="7"/>
        <v/>
      </c>
      <c r="P16" s="22" t="str">
        <f t="shared" si="7"/>
        <v/>
      </c>
      <c r="Q16" s="22" t="str">
        <f t="shared" si="7"/>
        <v/>
      </c>
      <c r="R16" s="22" t="str">
        <f t="shared" si="7"/>
        <v/>
      </c>
      <c r="S16" s="24" t="str">
        <f t="shared" si="7"/>
        <v/>
      </c>
      <c r="T16" s="22" t="str">
        <f t="shared" si="7"/>
        <v/>
      </c>
      <c r="U16" s="22" t="str">
        <f t="shared" si="7"/>
        <v/>
      </c>
      <c r="V16" s="22" t="str">
        <f t="shared" si="7"/>
        <v/>
      </c>
      <c r="W16" s="22" t="str">
        <f t="shared" si="7"/>
        <v/>
      </c>
      <c r="X16" s="22" t="str">
        <f t="shared" si="7"/>
        <v/>
      </c>
      <c r="Y16" s="23" t="str">
        <f t="shared" si="7"/>
        <v/>
      </c>
      <c r="Z16" s="24" t="str">
        <f t="shared" si="7"/>
        <v/>
      </c>
      <c r="AA16" s="22" t="str">
        <f t="shared" si="7"/>
        <v/>
      </c>
      <c r="AB16" s="22" t="str">
        <f t="shared" si="7"/>
        <v/>
      </c>
      <c r="AC16" s="22" t="str">
        <f t="shared" si="7"/>
        <v/>
      </c>
      <c r="AD16" s="22" t="str">
        <f t="shared" si="7"/>
        <v/>
      </c>
      <c r="AE16" s="22" t="str">
        <f t="shared" si="7"/>
        <v/>
      </c>
      <c r="AF16" s="23" t="str">
        <f t="shared" si="7"/>
        <v/>
      </c>
    </row>
    <row r="17" spans="1:152" x14ac:dyDescent="0.25">
      <c r="A17" s="16"/>
      <c r="B17" s="33" t="s">
        <v>13</v>
      </c>
      <c r="C17" s="29"/>
      <c r="D17" s="28"/>
      <c r="E17" s="27"/>
      <c r="F17" s="27"/>
      <c r="G17" s="27"/>
      <c r="H17" s="27"/>
      <c r="I17" s="27"/>
      <c r="J17" s="27"/>
      <c r="K17" s="28"/>
      <c r="L17" s="27"/>
      <c r="M17" s="27"/>
      <c r="N17" s="27"/>
      <c r="O17" s="27"/>
      <c r="P17" s="27"/>
      <c r="Q17" s="27"/>
      <c r="R17" s="27"/>
      <c r="S17" s="29"/>
      <c r="T17" s="27"/>
      <c r="U17" s="27"/>
      <c r="V17" s="27"/>
      <c r="W17" s="27"/>
      <c r="X17" s="27"/>
      <c r="Y17" s="28"/>
      <c r="Z17" s="29"/>
      <c r="AA17" s="27"/>
      <c r="AB17" s="27"/>
      <c r="AC17" s="27"/>
      <c r="AD17" s="27"/>
      <c r="AE17" s="27"/>
      <c r="AF17" s="28"/>
    </row>
    <row r="18" spans="1:152" x14ac:dyDescent="0.25">
      <c r="A18" s="16"/>
      <c r="B18" s="91" t="s">
        <v>14</v>
      </c>
      <c r="C18" s="32" t="str">
        <f t="shared" ref="C18" si="8">IF(C$14="","",IF(C$14=0,0,C17/C$14*100))</f>
        <v/>
      </c>
      <c r="D18" s="31" t="str">
        <f t="shared" ref="D18:AF18" si="9">IF(D$14="","",IF(D$14=0,0,D17/D$14*100))</f>
        <v/>
      </c>
      <c r="E18" s="30" t="str">
        <f t="shared" si="9"/>
        <v/>
      </c>
      <c r="F18" s="30" t="str">
        <f t="shared" si="9"/>
        <v/>
      </c>
      <c r="G18" s="30" t="str">
        <f t="shared" si="9"/>
        <v/>
      </c>
      <c r="H18" s="30" t="str">
        <f t="shared" si="9"/>
        <v/>
      </c>
      <c r="I18" s="30" t="str">
        <f t="shared" si="9"/>
        <v/>
      </c>
      <c r="J18" s="30" t="str">
        <f t="shared" si="9"/>
        <v/>
      </c>
      <c r="K18" s="31" t="str">
        <f t="shared" si="9"/>
        <v/>
      </c>
      <c r="L18" s="30" t="str">
        <f t="shared" si="9"/>
        <v/>
      </c>
      <c r="M18" s="30" t="str">
        <f t="shared" si="9"/>
        <v/>
      </c>
      <c r="N18" s="30" t="str">
        <f t="shared" si="9"/>
        <v/>
      </c>
      <c r="O18" s="30" t="str">
        <f t="shared" si="9"/>
        <v/>
      </c>
      <c r="P18" s="30" t="str">
        <f t="shared" si="9"/>
        <v/>
      </c>
      <c r="Q18" s="30" t="str">
        <f t="shared" si="9"/>
        <v/>
      </c>
      <c r="R18" s="30" t="str">
        <f t="shared" si="9"/>
        <v/>
      </c>
      <c r="S18" s="32" t="str">
        <f t="shared" si="9"/>
        <v/>
      </c>
      <c r="T18" s="30" t="str">
        <f t="shared" si="9"/>
        <v/>
      </c>
      <c r="U18" s="30" t="str">
        <f t="shared" si="9"/>
        <v/>
      </c>
      <c r="V18" s="30" t="str">
        <f t="shared" si="9"/>
        <v/>
      </c>
      <c r="W18" s="30" t="str">
        <f t="shared" si="9"/>
        <v/>
      </c>
      <c r="X18" s="30" t="str">
        <f t="shared" si="9"/>
        <v/>
      </c>
      <c r="Y18" s="31" t="str">
        <f t="shared" si="9"/>
        <v/>
      </c>
      <c r="Z18" s="32" t="str">
        <f t="shared" si="9"/>
        <v/>
      </c>
      <c r="AA18" s="30" t="str">
        <f t="shared" si="9"/>
        <v/>
      </c>
      <c r="AB18" s="30" t="str">
        <f t="shared" si="9"/>
        <v/>
      </c>
      <c r="AC18" s="30" t="str">
        <f t="shared" si="9"/>
        <v/>
      </c>
      <c r="AD18" s="30" t="str">
        <f t="shared" si="9"/>
        <v/>
      </c>
      <c r="AE18" s="30" t="str">
        <f t="shared" si="9"/>
        <v/>
      </c>
      <c r="AF18" s="31" t="str">
        <f t="shared" si="9"/>
        <v/>
      </c>
    </row>
    <row r="19" spans="1:152" x14ac:dyDescent="0.25">
      <c r="A19" s="16"/>
      <c r="B19" s="17" t="s">
        <v>15</v>
      </c>
      <c r="C19" s="29"/>
      <c r="D19" s="28"/>
      <c r="E19" s="27"/>
      <c r="F19" s="27"/>
      <c r="G19" s="27"/>
      <c r="H19" s="27"/>
      <c r="I19" s="27"/>
      <c r="J19" s="27"/>
      <c r="K19" s="28"/>
      <c r="L19" s="27"/>
      <c r="M19" s="27"/>
      <c r="N19" s="27"/>
      <c r="O19" s="27"/>
      <c r="P19" s="27"/>
      <c r="Q19" s="27"/>
      <c r="R19" s="27"/>
      <c r="S19" s="29"/>
      <c r="T19" s="27"/>
      <c r="U19" s="27"/>
      <c r="V19" s="27"/>
      <c r="W19" s="27"/>
      <c r="X19" s="27"/>
      <c r="Y19" s="28"/>
      <c r="Z19" s="29"/>
      <c r="AA19" s="27"/>
      <c r="AB19" s="27"/>
      <c r="AC19" s="27"/>
      <c r="AD19" s="27"/>
      <c r="AE19" s="27"/>
      <c r="AF19" s="28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</row>
    <row r="20" spans="1:152" ht="15.75" thickBot="1" x14ac:dyDescent="0.3">
      <c r="A20" s="16"/>
      <c r="B20" s="21" t="s">
        <v>16</v>
      </c>
      <c r="C20" s="39" t="str">
        <f t="shared" ref="C20" si="10">IF(C$14="","",IF(C$14=0,0,C19/C$14*100))</f>
        <v/>
      </c>
      <c r="D20" s="38" t="str">
        <f t="shared" ref="D20:AF20" si="11">IF(D$14="","",IF(D$14=0,0,D19/D$14*100))</f>
        <v/>
      </c>
      <c r="E20" s="37" t="str">
        <f t="shared" si="11"/>
        <v/>
      </c>
      <c r="F20" s="37" t="str">
        <f t="shared" si="11"/>
        <v/>
      </c>
      <c r="G20" s="37" t="str">
        <f t="shared" si="11"/>
        <v/>
      </c>
      <c r="H20" s="37" t="str">
        <f t="shared" si="11"/>
        <v/>
      </c>
      <c r="I20" s="37" t="str">
        <f t="shared" si="11"/>
        <v/>
      </c>
      <c r="J20" s="37" t="str">
        <f t="shared" si="11"/>
        <v/>
      </c>
      <c r="K20" s="38" t="str">
        <f t="shared" si="11"/>
        <v/>
      </c>
      <c r="L20" s="37" t="str">
        <f t="shared" si="11"/>
        <v/>
      </c>
      <c r="M20" s="37" t="str">
        <f t="shared" si="11"/>
        <v/>
      </c>
      <c r="N20" s="37" t="str">
        <f t="shared" si="11"/>
        <v/>
      </c>
      <c r="O20" s="37" t="str">
        <f t="shared" si="11"/>
        <v/>
      </c>
      <c r="P20" s="37" t="str">
        <f t="shared" si="11"/>
        <v/>
      </c>
      <c r="Q20" s="37" t="str">
        <f t="shared" si="11"/>
        <v/>
      </c>
      <c r="R20" s="37" t="str">
        <f t="shared" si="11"/>
        <v/>
      </c>
      <c r="S20" s="39" t="str">
        <f t="shared" si="11"/>
        <v/>
      </c>
      <c r="T20" s="37" t="str">
        <f t="shared" si="11"/>
        <v/>
      </c>
      <c r="U20" s="37" t="str">
        <f t="shared" si="11"/>
        <v/>
      </c>
      <c r="V20" s="37" t="str">
        <f t="shared" si="11"/>
        <v/>
      </c>
      <c r="W20" s="37" t="str">
        <f t="shared" si="11"/>
        <v/>
      </c>
      <c r="X20" s="37" t="str">
        <f t="shared" si="11"/>
        <v/>
      </c>
      <c r="Y20" s="38" t="str">
        <f t="shared" si="11"/>
        <v/>
      </c>
      <c r="Z20" s="39" t="str">
        <f t="shared" si="11"/>
        <v/>
      </c>
      <c r="AA20" s="37" t="str">
        <f t="shared" si="11"/>
        <v/>
      </c>
      <c r="AB20" s="37" t="str">
        <f t="shared" si="11"/>
        <v/>
      </c>
      <c r="AC20" s="37" t="str">
        <f t="shared" si="11"/>
        <v/>
      </c>
      <c r="AD20" s="37" t="str">
        <f t="shared" si="11"/>
        <v/>
      </c>
      <c r="AE20" s="37" t="str">
        <f t="shared" si="11"/>
        <v/>
      </c>
      <c r="AF20" s="38" t="str">
        <f t="shared" si="11"/>
        <v/>
      </c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</row>
    <row r="21" spans="1:152" ht="15.75" thickBot="1" x14ac:dyDescent="0.3">
      <c r="A21" s="41" t="s">
        <v>18</v>
      </c>
      <c r="B21" s="12" t="s">
        <v>10</v>
      </c>
      <c r="C21" s="111"/>
      <c r="D21" s="14"/>
      <c r="E21" s="13"/>
      <c r="F21" s="13"/>
      <c r="G21" s="13"/>
      <c r="H21" s="13"/>
      <c r="I21" s="13"/>
      <c r="J21" s="13"/>
      <c r="K21" s="14"/>
      <c r="L21" s="13"/>
      <c r="M21" s="13"/>
      <c r="N21" s="13"/>
      <c r="O21" s="13"/>
      <c r="P21" s="13"/>
      <c r="Q21" s="13"/>
      <c r="R21" s="13"/>
      <c r="S21" s="15"/>
      <c r="T21" s="13"/>
      <c r="U21" s="13"/>
      <c r="V21" s="13"/>
      <c r="W21" s="13"/>
      <c r="X21" s="13"/>
      <c r="Y21" s="14"/>
      <c r="Z21" s="15"/>
      <c r="AA21" s="13"/>
      <c r="AB21" s="13"/>
      <c r="AC21" s="13"/>
      <c r="AD21" s="13"/>
      <c r="AE21" s="13"/>
      <c r="AF21" s="14"/>
    </row>
    <row r="22" spans="1:152" x14ac:dyDescent="0.25">
      <c r="A22" s="16"/>
      <c r="B22" s="17" t="s">
        <v>11</v>
      </c>
      <c r="C22" s="20"/>
      <c r="D22" s="19"/>
      <c r="E22" s="18"/>
      <c r="F22" s="18"/>
      <c r="G22" s="18"/>
      <c r="H22" s="18"/>
      <c r="I22" s="18"/>
      <c r="J22" s="18"/>
      <c r="K22" s="19"/>
      <c r="L22" s="18"/>
      <c r="M22" s="18"/>
      <c r="N22" s="18"/>
      <c r="O22" s="18"/>
      <c r="P22" s="18"/>
      <c r="Q22" s="18"/>
      <c r="R22" s="18"/>
      <c r="S22" s="20"/>
      <c r="T22" s="18"/>
      <c r="U22" s="18"/>
      <c r="V22" s="18"/>
      <c r="W22" s="18"/>
      <c r="X22" s="18"/>
      <c r="Y22" s="19"/>
      <c r="Z22" s="20"/>
      <c r="AA22" s="18"/>
      <c r="AB22" s="18"/>
      <c r="AC22" s="18"/>
      <c r="AD22" s="18"/>
      <c r="AE22" s="18"/>
      <c r="AF22" s="19"/>
    </row>
    <row r="23" spans="1:152" x14ac:dyDescent="0.25">
      <c r="A23" s="16"/>
      <c r="B23" s="21" t="s">
        <v>12</v>
      </c>
      <c r="C23" s="24" t="str">
        <f t="shared" ref="C23" si="12">IF(C$21="","",IF(C$21=0,0,C22/C$21*100))</f>
        <v/>
      </c>
      <c r="D23" s="23" t="str">
        <f t="shared" ref="D23:AF23" si="13">IF(D$21="","",IF(D$21=0,0,D22/D$21*100))</f>
        <v/>
      </c>
      <c r="E23" s="22" t="str">
        <f t="shared" si="13"/>
        <v/>
      </c>
      <c r="F23" s="22" t="str">
        <f t="shared" si="13"/>
        <v/>
      </c>
      <c r="G23" s="22" t="str">
        <f t="shared" si="13"/>
        <v/>
      </c>
      <c r="H23" s="22" t="str">
        <f t="shared" si="13"/>
        <v/>
      </c>
      <c r="I23" s="22" t="str">
        <f t="shared" si="13"/>
        <v/>
      </c>
      <c r="J23" s="22" t="str">
        <f t="shared" si="13"/>
        <v/>
      </c>
      <c r="K23" s="23" t="str">
        <f t="shared" si="13"/>
        <v/>
      </c>
      <c r="L23" s="22" t="str">
        <f t="shared" si="13"/>
        <v/>
      </c>
      <c r="M23" s="22" t="str">
        <f t="shared" si="13"/>
        <v/>
      </c>
      <c r="N23" s="22" t="str">
        <f t="shared" si="13"/>
        <v/>
      </c>
      <c r="O23" s="22" t="str">
        <f t="shared" si="13"/>
        <v/>
      </c>
      <c r="P23" s="22" t="str">
        <f t="shared" si="13"/>
        <v/>
      </c>
      <c r="Q23" s="22" t="str">
        <f t="shared" si="13"/>
        <v/>
      </c>
      <c r="R23" s="22" t="str">
        <f t="shared" si="13"/>
        <v/>
      </c>
      <c r="S23" s="24" t="str">
        <f t="shared" si="13"/>
        <v/>
      </c>
      <c r="T23" s="22" t="str">
        <f t="shared" si="13"/>
        <v/>
      </c>
      <c r="U23" s="22" t="str">
        <f t="shared" si="13"/>
        <v/>
      </c>
      <c r="V23" s="22" t="str">
        <f t="shared" si="13"/>
        <v/>
      </c>
      <c r="W23" s="22" t="str">
        <f t="shared" si="13"/>
        <v/>
      </c>
      <c r="X23" s="22" t="str">
        <f t="shared" si="13"/>
        <v/>
      </c>
      <c r="Y23" s="23" t="str">
        <f t="shared" si="13"/>
        <v/>
      </c>
      <c r="Z23" s="24" t="str">
        <f t="shared" si="13"/>
        <v/>
      </c>
      <c r="AA23" s="22" t="str">
        <f t="shared" si="13"/>
        <v/>
      </c>
      <c r="AB23" s="22" t="str">
        <f t="shared" si="13"/>
        <v/>
      </c>
      <c r="AC23" s="22" t="str">
        <f t="shared" si="13"/>
        <v/>
      </c>
      <c r="AD23" s="22" t="str">
        <f t="shared" si="13"/>
        <v/>
      </c>
      <c r="AE23" s="22" t="str">
        <f t="shared" si="13"/>
        <v/>
      </c>
      <c r="AF23" s="23" t="str">
        <f t="shared" si="13"/>
        <v/>
      </c>
    </row>
    <row r="24" spans="1:152" x14ac:dyDescent="0.25">
      <c r="A24" s="16"/>
      <c r="B24" s="33" t="s">
        <v>13</v>
      </c>
      <c r="C24" s="29"/>
      <c r="D24" s="28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7"/>
      <c r="S24" s="29"/>
      <c r="T24" s="27"/>
      <c r="U24" s="27"/>
      <c r="V24" s="27"/>
      <c r="W24" s="27"/>
      <c r="X24" s="27"/>
      <c r="Y24" s="28"/>
      <c r="Z24" s="29"/>
      <c r="AA24" s="27"/>
      <c r="AB24" s="27"/>
      <c r="AC24" s="27"/>
      <c r="AD24" s="27"/>
      <c r="AE24" s="27"/>
      <c r="AF24" s="28"/>
    </row>
    <row r="25" spans="1:152" x14ac:dyDescent="0.25">
      <c r="A25" s="16"/>
      <c r="B25" s="91" t="s">
        <v>14</v>
      </c>
      <c r="C25" s="32" t="str">
        <f t="shared" ref="C25" si="14">IF(C$21="","",IF(C$21=0,0,C24/C$21*100))</f>
        <v/>
      </c>
      <c r="D25" s="31" t="str">
        <f t="shared" ref="D25:AF25" si="15">IF(D$21="","",IF(D$21=0,0,D24/D$21*100))</f>
        <v/>
      </c>
      <c r="E25" s="30" t="str">
        <f t="shared" si="15"/>
        <v/>
      </c>
      <c r="F25" s="30" t="str">
        <f t="shared" si="15"/>
        <v/>
      </c>
      <c r="G25" s="30" t="str">
        <f t="shared" si="15"/>
        <v/>
      </c>
      <c r="H25" s="30" t="str">
        <f t="shared" si="15"/>
        <v/>
      </c>
      <c r="I25" s="30" t="str">
        <f t="shared" si="15"/>
        <v/>
      </c>
      <c r="J25" s="30" t="str">
        <f t="shared" si="15"/>
        <v/>
      </c>
      <c r="K25" s="31" t="str">
        <f t="shared" si="15"/>
        <v/>
      </c>
      <c r="L25" s="30" t="str">
        <f t="shared" si="15"/>
        <v/>
      </c>
      <c r="M25" s="30" t="str">
        <f t="shared" si="15"/>
        <v/>
      </c>
      <c r="N25" s="30" t="str">
        <f t="shared" si="15"/>
        <v/>
      </c>
      <c r="O25" s="30" t="str">
        <f t="shared" si="15"/>
        <v/>
      </c>
      <c r="P25" s="30" t="str">
        <f t="shared" si="15"/>
        <v/>
      </c>
      <c r="Q25" s="30" t="str">
        <f t="shared" si="15"/>
        <v/>
      </c>
      <c r="R25" s="30" t="str">
        <f t="shared" si="15"/>
        <v/>
      </c>
      <c r="S25" s="32" t="str">
        <f t="shared" si="15"/>
        <v/>
      </c>
      <c r="T25" s="30" t="str">
        <f t="shared" si="15"/>
        <v/>
      </c>
      <c r="U25" s="30" t="str">
        <f t="shared" si="15"/>
        <v/>
      </c>
      <c r="V25" s="30" t="str">
        <f t="shared" si="15"/>
        <v/>
      </c>
      <c r="W25" s="30" t="str">
        <f t="shared" si="15"/>
        <v/>
      </c>
      <c r="X25" s="30" t="str">
        <f t="shared" si="15"/>
        <v/>
      </c>
      <c r="Y25" s="31" t="str">
        <f t="shared" si="15"/>
        <v/>
      </c>
      <c r="Z25" s="32" t="str">
        <f t="shared" si="15"/>
        <v/>
      </c>
      <c r="AA25" s="30" t="str">
        <f t="shared" si="15"/>
        <v/>
      </c>
      <c r="AB25" s="30" t="str">
        <f t="shared" si="15"/>
        <v/>
      </c>
      <c r="AC25" s="30" t="str">
        <f t="shared" si="15"/>
        <v/>
      </c>
      <c r="AD25" s="30" t="str">
        <f t="shared" si="15"/>
        <v/>
      </c>
      <c r="AE25" s="30" t="str">
        <f t="shared" si="15"/>
        <v/>
      </c>
      <c r="AF25" s="31" t="str">
        <f t="shared" si="15"/>
        <v/>
      </c>
    </row>
    <row r="26" spans="1:152" x14ac:dyDescent="0.25">
      <c r="A26" s="16"/>
      <c r="B26" s="17" t="s">
        <v>15</v>
      </c>
      <c r="C26" s="29"/>
      <c r="D26" s="28"/>
      <c r="E26" s="27"/>
      <c r="F26" s="27"/>
      <c r="G26" s="27"/>
      <c r="H26" s="27"/>
      <c r="I26" s="27"/>
      <c r="J26" s="27"/>
      <c r="K26" s="28"/>
      <c r="L26" s="27"/>
      <c r="M26" s="27"/>
      <c r="N26" s="27"/>
      <c r="O26" s="27"/>
      <c r="P26" s="27"/>
      <c r="Q26" s="27"/>
      <c r="R26" s="27"/>
      <c r="S26" s="29"/>
      <c r="T26" s="27"/>
      <c r="U26" s="27"/>
      <c r="V26" s="27"/>
      <c r="W26" s="27"/>
      <c r="X26" s="27"/>
      <c r="Y26" s="28"/>
      <c r="Z26" s="29"/>
      <c r="AA26" s="27"/>
      <c r="AB26" s="27"/>
      <c r="AC26" s="27"/>
      <c r="AD26" s="27"/>
      <c r="AE26" s="27"/>
      <c r="AF26" s="28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</row>
    <row r="27" spans="1:152" ht="15.75" thickBot="1" x14ac:dyDescent="0.3">
      <c r="A27" s="16"/>
      <c r="B27" s="21" t="s">
        <v>16</v>
      </c>
      <c r="C27" s="39" t="str">
        <f t="shared" ref="C27" si="16">IF(C$21="","",IF(C$21=0,0,C26/C$21*100))</f>
        <v/>
      </c>
      <c r="D27" s="38" t="str">
        <f t="shared" ref="D27:AF27" si="17">IF(D$21="","",IF(D$21=0,0,D26/D$21*100))</f>
        <v/>
      </c>
      <c r="E27" s="37" t="str">
        <f t="shared" si="17"/>
        <v/>
      </c>
      <c r="F27" s="37" t="str">
        <f t="shared" si="17"/>
        <v/>
      </c>
      <c r="G27" s="37" t="str">
        <f t="shared" si="17"/>
        <v/>
      </c>
      <c r="H27" s="37" t="str">
        <f t="shared" si="17"/>
        <v/>
      </c>
      <c r="I27" s="37" t="str">
        <f t="shared" si="17"/>
        <v/>
      </c>
      <c r="J27" s="37" t="str">
        <f t="shared" si="17"/>
        <v/>
      </c>
      <c r="K27" s="38" t="str">
        <f t="shared" si="17"/>
        <v/>
      </c>
      <c r="L27" s="37" t="str">
        <f t="shared" si="17"/>
        <v/>
      </c>
      <c r="M27" s="37" t="str">
        <f t="shared" si="17"/>
        <v/>
      </c>
      <c r="N27" s="37" t="str">
        <f t="shared" si="17"/>
        <v/>
      </c>
      <c r="O27" s="37" t="str">
        <f t="shared" si="17"/>
        <v/>
      </c>
      <c r="P27" s="37" t="str">
        <f t="shared" si="17"/>
        <v/>
      </c>
      <c r="Q27" s="37" t="str">
        <f t="shared" si="17"/>
        <v/>
      </c>
      <c r="R27" s="37" t="str">
        <f t="shared" si="17"/>
        <v/>
      </c>
      <c r="S27" s="39" t="str">
        <f t="shared" si="17"/>
        <v/>
      </c>
      <c r="T27" s="37" t="str">
        <f t="shared" si="17"/>
        <v/>
      </c>
      <c r="U27" s="37" t="str">
        <f t="shared" si="17"/>
        <v/>
      </c>
      <c r="V27" s="37" t="str">
        <f t="shared" si="17"/>
        <v/>
      </c>
      <c r="W27" s="37" t="str">
        <f t="shared" si="17"/>
        <v/>
      </c>
      <c r="X27" s="37" t="str">
        <f t="shared" si="17"/>
        <v/>
      </c>
      <c r="Y27" s="38" t="str">
        <f t="shared" si="17"/>
        <v/>
      </c>
      <c r="Z27" s="39" t="str">
        <f t="shared" si="17"/>
        <v/>
      </c>
      <c r="AA27" s="37" t="str">
        <f t="shared" si="17"/>
        <v/>
      </c>
      <c r="AB27" s="37" t="str">
        <f t="shared" si="17"/>
        <v/>
      </c>
      <c r="AC27" s="37" t="str">
        <f t="shared" si="17"/>
        <v/>
      </c>
      <c r="AD27" s="37" t="str">
        <f t="shared" si="17"/>
        <v/>
      </c>
      <c r="AE27" s="37" t="str">
        <f t="shared" si="17"/>
        <v/>
      </c>
      <c r="AF27" s="38" t="str">
        <f t="shared" si="17"/>
        <v/>
      </c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</row>
    <row r="28" spans="1:152" ht="15.75" thickBot="1" x14ac:dyDescent="0.3">
      <c r="A28" s="41" t="s">
        <v>19</v>
      </c>
      <c r="B28" s="12" t="s">
        <v>10</v>
      </c>
      <c r="C28" s="111"/>
      <c r="D28" s="14"/>
      <c r="E28" s="13"/>
      <c r="F28" s="13"/>
      <c r="G28" s="13"/>
      <c r="H28" s="13"/>
      <c r="I28" s="13"/>
      <c r="J28" s="13"/>
      <c r="K28" s="14"/>
      <c r="L28" s="13"/>
      <c r="M28" s="13"/>
      <c r="N28" s="13"/>
      <c r="O28" s="13"/>
      <c r="P28" s="13"/>
      <c r="Q28" s="13"/>
      <c r="R28" s="13"/>
      <c r="S28" s="15"/>
      <c r="T28" s="13"/>
      <c r="U28" s="13"/>
      <c r="V28" s="13"/>
      <c r="W28" s="13"/>
      <c r="X28" s="13"/>
      <c r="Y28" s="14"/>
      <c r="Z28" s="15"/>
      <c r="AA28" s="13"/>
      <c r="AB28" s="13"/>
      <c r="AC28" s="13"/>
      <c r="AD28" s="13"/>
      <c r="AE28" s="13"/>
      <c r="AF28" s="14"/>
    </row>
    <row r="29" spans="1:152" x14ac:dyDescent="0.25">
      <c r="A29" s="16"/>
      <c r="B29" s="17" t="s">
        <v>11</v>
      </c>
      <c r="C29" s="20"/>
      <c r="D29" s="19"/>
      <c r="E29" s="18"/>
      <c r="F29" s="18"/>
      <c r="G29" s="18"/>
      <c r="H29" s="18"/>
      <c r="I29" s="18"/>
      <c r="J29" s="18"/>
      <c r="K29" s="19"/>
      <c r="L29" s="18"/>
      <c r="M29" s="18"/>
      <c r="N29" s="18"/>
      <c r="O29" s="18"/>
      <c r="P29" s="18"/>
      <c r="Q29" s="18"/>
      <c r="R29" s="18"/>
      <c r="S29" s="20"/>
      <c r="T29" s="18"/>
      <c r="U29" s="18"/>
      <c r="V29" s="18"/>
      <c r="W29" s="18"/>
      <c r="X29" s="18"/>
      <c r="Y29" s="19"/>
      <c r="Z29" s="20"/>
      <c r="AA29" s="18"/>
      <c r="AB29" s="18"/>
      <c r="AC29" s="18"/>
      <c r="AD29" s="18"/>
      <c r="AE29" s="18"/>
      <c r="AF29" s="19"/>
    </row>
    <row r="30" spans="1:152" x14ac:dyDescent="0.25">
      <c r="A30" s="16"/>
      <c r="B30" s="21" t="s">
        <v>12</v>
      </c>
      <c r="C30" s="24" t="str">
        <f t="shared" ref="C30" si="18">IF(C$28="","",IF(C$28=0,0,C29/C$28*100))</f>
        <v/>
      </c>
      <c r="D30" s="23" t="str">
        <f t="shared" ref="D30:AF30" si="19">IF(D$28="","",IF(D$28=0,0,D29/D$28*100))</f>
        <v/>
      </c>
      <c r="E30" s="22" t="str">
        <f t="shared" si="19"/>
        <v/>
      </c>
      <c r="F30" s="22" t="str">
        <f t="shared" si="19"/>
        <v/>
      </c>
      <c r="G30" s="22" t="str">
        <f t="shared" si="19"/>
        <v/>
      </c>
      <c r="H30" s="22" t="str">
        <f t="shared" si="19"/>
        <v/>
      </c>
      <c r="I30" s="22" t="str">
        <f t="shared" si="19"/>
        <v/>
      </c>
      <c r="J30" s="22" t="str">
        <f t="shared" si="19"/>
        <v/>
      </c>
      <c r="K30" s="23" t="str">
        <f t="shared" si="19"/>
        <v/>
      </c>
      <c r="L30" s="22" t="str">
        <f t="shared" si="19"/>
        <v/>
      </c>
      <c r="M30" s="22" t="str">
        <f t="shared" si="19"/>
        <v/>
      </c>
      <c r="N30" s="22" t="str">
        <f t="shared" si="19"/>
        <v/>
      </c>
      <c r="O30" s="22" t="str">
        <f t="shared" si="19"/>
        <v/>
      </c>
      <c r="P30" s="22" t="str">
        <f t="shared" si="19"/>
        <v/>
      </c>
      <c r="Q30" s="22" t="str">
        <f t="shared" si="19"/>
        <v/>
      </c>
      <c r="R30" s="22" t="str">
        <f t="shared" si="19"/>
        <v/>
      </c>
      <c r="S30" s="24" t="str">
        <f t="shared" si="19"/>
        <v/>
      </c>
      <c r="T30" s="22" t="str">
        <f t="shared" si="19"/>
        <v/>
      </c>
      <c r="U30" s="22" t="str">
        <f t="shared" si="19"/>
        <v/>
      </c>
      <c r="V30" s="22" t="str">
        <f t="shared" si="19"/>
        <v/>
      </c>
      <c r="W30" s="22" t="str">
        <f t="shared" si="19"/>
        <v/>
      </c>
      <c r="X30" s="22" t="str">
        <f t="shared" si="19"/>
        <v/>
      </c>
      <c r="Y30" s="23" t="str">
        <f t="shared" si="19"/>
        <v/>
      </c>
      <c r="Z30" s="24" t="str">
        <f t="shared" si="19"/>
        <v/>
      </c>
      <c r="AA30" s="22" t="str">
        <f t="shared" si="19"/>
        <v/>
      </c>
      <c r="AB30" s="22" t="str">
        <f t="shared" si="19"/>
        <v/>
      </c>
      <c r="AC30" s="22" t="str">
        <f t="shared" si="19"/>
        <v/>
      </c>
      <c r="AD30" s="22" t="str">
        <f t="shared" si="19"/>
        <v/>
      </c>
      <c r="AE30" s="22" t="str">
        <f t="shared" si="19"/>
        <v/>
      </c>
      <c r="AF30" s="23" t="str">
        <f t="shared" si="19"/>
        <v/>
      </c>
    </row>
    <row r="31" spans="1:152" x14ac:dyDescent="0.25">
      <c r="A31" s="16"/>
      <c r="B31" s="33" t="s">
        <v>13</v>
      </c>
      <c r="C31" s="29"/>
      <c r="D31" s="28"/>
      <c r="E31" s="27"/>
      <c r="F31" s="27"/>
      <c r="G31" s="27"/>
      <c r="H31" s="27"/>
      <c r="I31" s="27"/>
      <c r="J31" s="27"/>
      <c r="K31" s="28"/>
      <c r="L31" s="27"/>
      <c r="M31" s="27"/>
      <c r="N31" s="27"/>
      <c r="O31" s="27"/>
      <c r="P31" s="27"/>
      <c r="Q31" s="27"/>
      <c r="R31" s="27"/>
      <c r="S31" s="29"/>
      <c r="T31" s="27"/>
      <c r="U31" s="27"/>
      <c r="V31" s="27"/>
      <c r="W31" s="27"/>
      <c r="X31" s="27"/>
      <c r="Y31" s="28"/>
      <c r="Z31" s="29"/>
      <c r="AA31" s="27"/>
      <c r="AB31" s="27"/>
      <c r="AC31" s="27"/>
      <c r="AD31" s="27"/>
      <c r="AE31" s="27"/>
      <c r="AF31" s="28"/>
    </row>
    <row r="32" spans="1:152" x14ac:dyDescent="0.25">
      <c r="A32" s="16"/>
      <c r="B32" s="91" t="s">
        <v>14</v>
      </c>
      <c r="C32" s="32" t="str">
        <f t="shared" ref="C32" si="20">IF(C$28="","",IF(C$28=0,0,C31/C$28*100))</f>
        <v/>
      </c>
      <c r="D32" s="31" t="str">
        <f t="shared" ref="D32:AF32" si="21">IF(D$28="","",IF(D$28=0,0,D31/D$28*100))</f>
        <v/>
      </c>
      <c r="E32" s="30" t="str">
        <f t="shared" si="21"/>
        <v/>
      </c>
      <c r="F32" s="30" t="str">
        <f t="shared" si="21"/>
        <v/>
      </c>
      <c r="G32" s="30" t="str">
        <f t="shared" si="21"/>
        <v/>
      </c>
      <c r="H32" s="30" t="str">
        <f t="shared" si="21"/>
        <v/>
      </c>
      <c r="I32" s="30" t="str">
        <f t="shared" si="21"/>
        <v/>
      </c>
      <c r="J32" s="30" t="str">
        <f t="shared" si="21"/>
        <v/>
      </c>
      <c r="K32" s="31" t="str">
        <f t="shared" si="21"/>
        <v/>
      </c>
      <c r="L32" s="30" t="str">
        <f t="shared" si="21"/>
        <v/>
      </c>
      <c r="M32" s="30" t="str">
        <f t="shared" si="21"/>
        <v/>
      </c>
      <c r="N32" s="30" t="str">
        <f t="shared" si="21"/>
        <v/>
      </c>
      <c r="O32" s="30" t="str">
        <f t="shared" si="21"/>
        <v/>
      </c>
      <c r="P32" s="30" t="str">
        <f t="shared" si="21"/>
        <v/>
      </c>
      <c r="Q32" s="30" t="str">
        <f t="shared" si="21"/>
        <v/>
      </c>
      <c r="R32" s="30" t="str">
        <f t="shared" si="21"/>
        <v/>
      </c>
      <c r="S32" s="32" t="str">
        <f t="shared" si="21"/>
        <v/>
      </c>
      <c r="T32" s="30" t="str">
        <f t="shared" si="21"/>
        <v/>
      </c>
      <c r="U32" s="30" t="str">
        <f t="shared" si="21"/>
        <v/>
      </c>
      <c r="V32" s="30" t="str">
        <f t="shared" si="21"/>
        <v/>
      </c>
      <c r="W32" s="30" t="str">
        <f t="shared" si="21"/>
        <v/>
      </c>
      <c r="X32" s="30" t="str">
        <f t="shared" si="21"/>
        <v/>
      </c>
      <c r="Y32" s="31" t="str">
        <f t="shared" si="21"/>
        <v/>
      </c>
      <c r="Z32" s="32" t="str">
        <f t="shared" si="21"/>
        <v/>
      </c>
      <c r="AA32" s="30" t="str">
        <f t="shared" si="21"/>
        <v/>
      </c>
      <c r="AB32" s="30" t="str">
        <f t="shared" si="21"/>
        <v/>
      </c>
      <c r="AC32" s="30" t="str">
        <f t="shared" si="21"/>
        <v/>
      </c>
      <c r="AD32" s="30" t="str">
        <f t="shared" si="21"/>
        <v/>
      </c>
      <c r="AE32" s="30" t="str">
        <f t="shared" si="21"/>
        <v/>
      </c>
      <c r="AF32" s="31" t="str">
        <f t="shared" si="21"/>
        <v/>
      </c>
    </row>
    <row r="33" spans="1:152" x14ac:dyDescent="0.25">
      <c r="A33" s="16"/>
      <c r="B33" s="17" t="s">
        <v>15</v>
      </c>
      <c r="C33" s="29"/>
      <c r="D33" s="28"/>
      <c r="E33" s="27"/>
      <c r="F33" s="27"/>
      <c r="G33" s="27"/>
      <c r="H33" s="27"/>
      <c r="I33" s="27"/>
      <c r="J33" s="27"/>
      <c r="K33" s="28"/>
      <c r="L33" s="27"/>
      <c r="M33" s="27"/>
      <c r="N33" s="27"/>
      <c r="O33" s="27"/>
      <c r="P33" s="27"/>
      <c r="Q33" s="27"/>
      <c r="R33" s="27"/>
      <c r="S33" s="29"/>
      <c r="T33" s="27"/>
      <c r="U33" s="27"/>
      <c r="V33" s="27"/>
      <c r="W33" s="27"/>
      <c r="X33" s="27"/>
      <c r="Y33" s="28"/>
      <c r="Z33" s="29"/>
      <c r="AA33" s="27"/>
      <c r="AB33" s="27"/>
      <c r="AC33" s="27"/>
      <c r="AD33" s="27"/>
      <c r="AE33" s="27"/>
      <c r="AF33" s="28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</row>
    <row r="34" spans="1:152" ht="15.75" thickBot="1" x14ac:dyDescent="0.3">
      <c r="A34" s="16"/>
      <c r="B34" s="21" t="s">
        <v>16</v>
      </c>
      <c r="C34" s="39" t="str">
        <f t="shared" ref="C34" si="22">IF(C$28="","",IF(C$28=0,0,C33/C$28*100))</f>
        <v/>
      </c>
      <c r="D34" s="38" t="str">
        <f t="shared" ref="D34:AF34" si="23">IF(D$28="","",IF(D$28=0,0,D33/D$28*100))</f>
        <v/>
      </c>
      <c r="E34" s="37" t="str">
        <f t="shared" si="23"/>
        <v/>
      </c>
      <c r="F34" s="37" t="str">
        <f t="shared" si="23"/>
        <v/>
      </c>
      <c r="G34" s="37" t="str">
        <f t="shared" si="23"/>
        <v/>
      </c>
      <c r="H34" s="37" t="str">
        <f t="shared" si="23"/>
        <v/>
      </c>
      <c r="I34" s="37" t="str">
        <f t="shared" si="23"/>
        <v/>
      </c>
      <c r="J34" s="37" t="str">
        <f t="shared" si="23"/>
        <v/>
      </c>
      <c r="K34" s="38" t="str">
        <f t="shared" si="23"/>
        <v/>
      </c>
      <c r="L34" s="37" t="str">
        <f t="shared" si="23"/>
        <v/>
      </c>
      <c r="M34" s="37" t="str">
        <f t="shared" si="23"/>
        <v/>
      </c>
      <c r="N34" s="37" t="str">
        <f t="shared" si="23"/>
        <v/>
      </c>
      <c r="O34" s="37" t="str">
        <f t="shared" si="23"/>
        <v/>
      </c>
      <c r="P34" s="37" t="str">
        <f t="shared" si="23"/>
        <v/>
      </c>
      <c r="Q34" s="37" t="str">
        <f t="shared" si="23"/>
        <v/>
      </c>
      <c r="R34" s="37" t="str">
        <f t="shared" si="23"/>
        <v/>
      </c>
      <c r="S34" s="39" t="str">
        <f t="shared" si="23"/>
        <v/>
      </c>
      <c r="T34" s="37" t="str">
        <f t="shared" si="23"/>
        <v/>
      </c>
      <c r="U34" s="37" t="str">
        <f t="shared" si="23"/>
        <v/>
      </c>
      <c r="V34" s="37" t="str">
        <f t="shared" si="23"/>
        <v/>
      </c>
      <c r="W34" s="37" t="str">
        <f t="shared" si="23"/>
        <v/>
      </c>
      <c r="X34" s="37" t="str">
        <f t="shared" si="23"/>
        <v/>
      </c>
      <c r="Y34" s="38" t="str">
        <f t="shared" si="23"/>
        <v/>
      </c>
      <c r="Z34" s="39" t="str">
        <f t="shared" si="23"/>
        <v/>
      </c>
      <c r="AA34" s="37" t="str">
        <f t="shared" si="23"/>
        <v/>
      </c>
      <c r="AB34" s="37" t="str">
        <f t="shared" si="23"/>
        <v/>
      </c>
      <c r="AC34" s="37" t="str">
        <f t="shared" si="23"/>
        <v/>
      </c>
      <c r="AD34" s="37" t="str">
        <f t="shared" si="23"/>
        <v/>
      </c>
      <c r="AE34" s="37" t="str">
        <f t="shared" si="23"/>
        <v/>
      </c>
      <c r="AF34" s="38" t="str">
        <f t="shared" si="23"/>
        <v/>
      </c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</row>
    <row r="35" spans="1:152" ht="15.75" thickBot="1" x14ac:dyDescent="0.3">
      <c r="A35" s="41" t="s">
        <v>20</v>
      </c>
      <c r="B35" s="12"/>
      <c r="C35" s="49"/>
      <c r="D35" s="48"/>
      <c r="E35" s="47"/>
      <c r="F35" s="47"/>
      <c r="G35" s="47"/>
      <c r="H35" s="47"/>
      <c r="I35" s="47"/>
      <c r="J35" s="47"/>
      <c r="K35" s="48"/>
      <c r="L35" s="47"/>
      <c r="M35" s="47"/>
      <c r="N35" s="47"/>
      <c r="O35" s="47"/>
      <c r="P35" s="47"/>
      <c r="Q35" s="47"/>
      <c r="R35" s="47"/>
      <c r="S35" s="49"/>
      <c r="T35" s="47"/>
      <c r="U35" s="47"/>
      <c r="V35" s="47"/>
      <c r="W35" s="47"/>
      <c r="X35" s="47"/>
      <c r="Y35" s="48"/>
      <c r="Z35" s="49"/>
      <c r="AA35" s="47"/>
      <c r="AB35" s="47"/>
      <c r="AC35" s="47"/>
      <c r="AD35" s="47"/>
      <c r="AE35" s="47"/>
      <c r="AF35" s="48"/>
    </row>
    <row r="36" spans="1:152" x14ac:dyDescent="0.25">
      <c r="A36" s="50" t="s">
        <v>21</v>
      </c>
      <c r="B36" s="51" t="s">
        <v>10</v>
      </c>
      <c r="C36" s="54"/>
      <c r="D36" s="53"/>
      <c r="E36" s="52"/>
      <c r="F36" s="52"/>
      <c r="G36" s="52"/>
      <c r="H36" s="52"/>
      <c r="I36" s="52"/>
      <c r="J36" s="52"/>
      <c r="K36" s="53"/>
      <c r="L36" s="52"/>
      <c r="M36" s="52"/>
      <c r="N36" s="52"/>
      <c r="O36" s="52"/>
      <c r="P36" s="52"/>
      <c r="Q36" s="52"/>
      <c r="R36" s="52"/>
      <c r="S36" s="54"/>
      <c r="T36" s="52"/>
      <c r="U36" s="52"/>
      <c r="V36" s="52"/>
      <c r="W36" s="52"/>
      <c r="X36" s="52"/>
      <c r="Y36" s="53"/>
      <c r="Z36" s="54"/>
      <c r="AA36" s="52"/>
      <c r="AB36" s="52"/>
      <c r="AC36" s="52"/>
      <c r="AD36" s="52"/>
      <c r="AE36" s="52"/>
      <c r="AF36" s="53"/>
    </row>
    <row r="37" spans="1:152" x14ac:dyDescent="0.25">
      <c r="A37" s="50" t="s">
        <v>22</v>
      </c>
      <c r="B37" s="17" t="s">
        <v>11</v>
      </c>
      <c r="C37" s="20"/>
      <c r="D37" s="19"/>
      <c r="E37" s="18"/>
      <c r="F37" s="18"/>
      <c r="G37" s="18"/>
      <c r="H37" s="18"/>
      <c r="I37" s="18"/>
      <c r="J37" s="18"/>
      <c r="K37" s="19"/>
      <c r="L37" s="18"/>
      <c r="M37" s="18"/>
      <c r="N37" s="18"/>
      <c r="O37" s="18"/>
      <c r="P37" s="18"/>
      <c r="Q37" s="18"/>
      <c r="R37" s="18"/>
      <c r="S37" s="20"/>
      <c r="T37" s="18"/>
      <c r="U37" s="18"/>
      <c r="V37" s="18"/>
      <c r="W37" s="18"/>
      <c r="X37" s="18"/>
      <c r="Y37" s="19"/>
      <c r="Z37" s="20"/>
      <c r="AA37" s="18"/>
      <c r="AB37" s="18"/>
      <c r="AC37" s="18"/>
      <c r="AD37" s="18"/>
      <c r="AE37" s="18"/>
      <c r="AF37" s="19"/>
    </row>
    <row r="38" spans="1:152" x14ac:dyDescent="0.25">
      <c r="A38" s="55"/>
      <c r="B38" s="21" t="s">
        <v>12</v>
      </c>
      <c r="C38" s="24" t="str">
        <f t="shared" ref="C38" si="24">IF(C$36="","",IF(C$36=0,0,C37/C$36*100))</f>
        <v/>
      </c>
      <c r="D38" s="23" t="str">
        <f t="shared" ref="D38:AF38" si="25">IF(D$36="","",IF(D$36=0,0,D37/D$36*100))</f>
        <v/>
      </c>
      <c r="E38" s="22" t="str">
        <f t="shared" si="25"/>
        <v/>
      </c>
      <c r="F38" s="22" t="str">
        <f t="shared" si="25"/>
        <v/>
      </c>
      <c r="G38" s="22" t="str">
        <f t="shared" si="25"/>
        <v/>
      </c>
      <c r="H38" s="22" t="str">
        <f t="shared" si="25"/>
        <v/>
      </c>
      <c r="I38" s="22" t="str">
        <f t="shared" si="25"/>
        <v/>
      </c>
      <c r="J38" s="22" t="str">
        <f t="shared" si="25"/>
        <v/>
      </c>
      <c r="K38" s="23" t="str">
        <f t="shared" si="25"/>
        <v/>
      </c>
      <c r="L38" s="22" t="str">
        <f t="shared" si="25"/>
        <v/>
      </c>
      <c r="M38" s="22" t="str">
        <f t="shared" si="25"/>
        <v/>
      </c>
      <c r="N38" s="22" t="str">
        <f t="shared" si="25"/>
        <v/>
      </c>
      <c r="O38" s="22" t="str">
        <f t="shared" si="25"/>
        <v/>
      </c>
      <c r="P38" s="22" t="str">
        <f t="shared" si="25"/>
        <v/>
      </c>
      <c r="Q38" s="22" t="str">
        <f t="shared" si="25"/>
        <v/>
      </c>
      <c r="R38" s="22" t="str">
        <f t="shared" si="25"/>
        <v/>
      </c>
      <c r="S38" s="24" t="str">
        <f t="shared" si="25"/>
        <v/>
      </c>
      <c r="T38" s="22" t="str">
        <f t="shared" si="25"/>
        <v/>
      </c>
      <c r="U38" s="22" t="str">
        <f t="shared" si="25"/>
        <v/>
      </c>
      <c r="V38" s="22" t="str">
        <f t="shared" si="25"/>
        <v/>
      </c>
      <c r="W38" s="22" t="str">
        <f t="shared" si="25"/>
        <v/>
      </c>
      <c r="X38" s="22" t="str">
        <f t="shared" si="25"/>
        <v/>
      </c>
      <c r="Y38" s="23" t="str">
        <f t="shared" si="25"/>
        <v/>
      </c>
      <c r="Z38" s="24" t="str">
        <f t="shared" si="25"/>
        <v/>
      </c>
      <c r="AA38" s="22" t="str">
        <f t="shared" si="25"/>
        <v/>
      </c>
      <c r="AB38" s="22" t="str">
        <f t="shared" si="25"/>
        <v/>
      </c>
      <c r="AC38" s="22" t="str">
        <f t="shared" si="25"/>
        <v/>
      </c>
      <c r="AD38" s="22" t="str">
        <f t="shared" si="25"/>
        <v/>
      </c>
      <c r="AE38" s="22" t="str">
        <f t="shared" si="25"/>
        <v/>
      </c>
      <c r="AF38" s="23" t="str">
        <f t="shared" si="25"/>
        <v/>
      </c>
    </row>
    <row r="39" spans="1:152" x14ac:dyDescent="0.25">
      <c r="A39" s="50"/>
      <c r="B39" s="33" t="s">
        <v>13</v>
      </c>
      <c r="C39" s="29"/>
      <c r="D39" s="28"/>
      <c r="E39" s="27"/>
      <c r="F39" s="27"/>
      <c r="G39" s="27"/>
      <c r="H39" s="27"/>
      <c r="I39" s="27"/>
      <c r="J39" s="27"/>
      <c r="K39" s="28"/>
      <c r="L39" s="27"/>
      <c r="M39" s="27"/>
      <c r="N39" s="27"/>
      <c r="O39" s="27"/>
      <c r="P39" s="27"/>
      <c r="Q39" s="27"/>
      <c r="R39" s="27"/>
      <c r="S39" s="29"/>
      <c r="T39" s="27"/>
      <c r="U39" s="27"/>
      <c r="V39" s="27"/>
      <c r="W39" s="27"/>
      <c r="X39" s="27"/>
      <c r="Y39" s="28"/>
      <c r="Z39" s="29"/>
      <c r="AA39" s="27"/>
      <c r="AB39" s="27"/>
      <c r="AC39" s="27"/>
      <c r="AD39" s="27"/>
      <c r="AE39" s="27"/>
      <c r="AF39" s="28"/>
    </row>
    <row r="40" spans="1:152" x14ac:dyDescent="0.25">
      <c r="A40" s="55"/>
      <c r="B40" s="21" t="s">
        <v>14</v>
      </c>
      <c r="C40" s="32" t="str">
        <f t="shared" ref="C40" si="26">IF(C$36="","",IF(C$36=0,0,C39/C$36*100))</f>
        <v/>
      </c>
      <c r="D40" s="31" t="str">
        <f t="shared" ref="D40:AF40" si="27">IF(D$36="","",IF(D$36=0,0,D39/D$36*100))</f>
        <v/>
      </c>
      <c r="E40" s="30" t="str">
        <f t="shared" si="27"/>
        <v/>
      </c>
      <c r="F40" s="30" t="str">
        <f t="shared" si="27"/>
        <v/>
      </c>
      <c r="G40" s="30" t="str">
        <f t="shared" si="27"/>
        <v/>
      </c>
      <c r="H40" s="30" t="str">
        <f t="shared" si="27"/>
        <v/>
      </c>
      <c r="I40" s="30" t="str">
        <f t="shared" si="27"/>
        <v/>
      </c>
      <c r="J40" s="30" t="str">
        <f t="shared" si="27"/>
        <v/>
      </c>
      <c r="K40" s="31" t="str">
        <f t="shared" si="27"/>
        <v/>
      </c>
      <c r="L40" s="30" t="str">
        <f t="shared" si="27"/>
        <v/>
      </c>
      <c r="M40" s="30" t="str">
        <f t="shared" si="27"/>
        <v/>
      </c>
      <c r="N40" s="30" t="str">
        <f t="shared" si="27"/>
        <v/>
      </c>
      <c r="O40" s="30" t="str">
        <f t="shared" si="27"/>
        <v/>
      </c>
      <c r="P40" s="30" t="str">
        <f t="shared" si="27"/>
        <v/>
      </c>
      <c r="Q40" s="30" t="str">
        <f t="shared" si="27"/>
        <v/>
      </c>
      <c r="R40" s="30" t="str">
        <f t="shared" si="27"/>
        <v/>
      </c>
      <c r="S40" s="32" t="str">
        <f t="shared" si="27"/>
        <v/>
      </c>
      <c r="T40" s="30" t="str">
        <f t="shared" si="27"/>
        <v/>
      </c>
      <c r="U40" s="30" t="str">
        <f t="shared" si="27"/>
        <v/>
      </c>
      <c r="V40" s="30" t="str">
        <f t="shared" si="27"/>
        <v/>
      </c>
      <c r="W40" s="30" t="str">
        <f t="shared" si="27"/>
        <v/>
      </c>
      <c r="X40" s="30" t="str">
        <f t="shared" si="27"/>
        <v/>
      </c>
      <c r="Y40" s="31" t="str">
        <f t="shared" si="27"/>
        <v/>
      </c>
      <c r="Z40" s="32" t="str">
        <f t="shared" si="27"/>
        <v/>
      </c>
      <c r="AA40" s="30" t="str">
        <f t="shared" si="27"/>
        <v/>
      </c>
      <c r="AB40" s="30" t="str">
        <f t="shared" si="27"/>
        <v/>
      </c>
      <c r="AC40" s="30" t="str">
        <f t="shared" si="27"/>
        <v/>
      </c>
      <c r="AD40" s="30" t="str">
        <f t="shared" si="27"/>
        <v/>
      </c>
      <c r="AE40" s="30" t="str">
        <f t="shared" si="27"/>
        <v/>
      </c>
      <c r="AF40" s="31" t="str">
        <f t="shared" si="27"/>
        <v/>
      </c>
    </row>
    <row r="41" spans="1:152" x14ac:dyDescent="0.25">
      <c r="A41" s="50"/>
      <c r="B41" s="17" t="s">
        <v>15</v>
      </c>
      <c r="C41" s="29"/>
      <c r="D41" s="28"/>
      <c r="E41" s="27"/>
      <c r="F41" s="27"/>
      <c r="G41" s="27"/>
      <c r="H41" s="27"/>
      <c r="I41" s="27"/>
      <c r="J41" s="27"/>
      <c r="K41" s="28"/>
      <c r="L41" s="27"/>
      <c r="M41" s="27"/>
      <c r="N41" s="27"/>
      <c r="O41" s="27"/>
      <c r="P41" s="27"/>
      <c r="Q41" s="27"/>
      <c r="R41" s="27"/>
      <c r="S41" s="29"/>
      <c r="T41" s="27"/>
      <c r="U41" s="27"/>
      <c r="V41" s="27"/>
      <c r="W41" s="27"/>
      <c r="X41" s="27"/>
      <c r="Y41" s="28"/>
      <c r="Z41" s="29"/>
      <c r="AA41" s="27"/>
      <c r="AB41" s="27"/>
      <c r="AC41" s="27"/>
      <c r="AD41" s="27"/>
      <c r="AE41" s="27"/>
      <c r="AF41" s="28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</row>
    <row r="42" spans="1:152" x14ac:dyDescent="0.25">
      <c r="A42" s="50"/>
      <c r="B42" s="21" t="s">
        <v>16</v>
      </c>
      <c r="C42" s="39" t="str">
        <f t="shared" ref="C42" si="28">IF(C$36="","",IF(C$36=0,0,C41/C$36*100))</f>
        <v/>
      </c>
      <c r="D42" s="38" t="str">
        <f t="shared" ref="D42:AF42" si="29">IF(D$36="","",IF(D$36=0,0,D41/D$36*100))</f>
        <v/>
      </c>
      <c r="E42" s="37" t="str">
        <f t="shared" si="29"/>
        <v/>
      </c>
      <c r="F42" s="37" t="str">
        <f t="shared" si="29"/>
        <v/>
      </c>
      <c r="G42" s="37" t="str">
        <f t="shared" si="29"/>
        <v/>
      </c>
      <c r="H42" s="37" t="str">
        <f t="shared" si="29"/>
        <v/>
      </c>
      <c r="I42" s="37" t="str">
        <f t="shared" si="29"/>
        <v/>
      </c>
      <c r="J42" s="37" t="str">
        <f t="shared" si="29"/>
        <v/>
      </c>
      <c r="K42" s="38" t="str">
        <f t="shared" si="29"/>
        <v/>
      </c>
      <c r="L42" s="37" t="str">
        <f t="shared" si="29"/>
        <v/>
      </c>
      <c r="M42" s="37" t="str">
        <f t="shared" si="29"/>
        <v/>
      </c>
      <c r="N42" s="37" t="str">
        <f t="shared" si="29"/>
        <v/>
      </c>
      <c r="O42" s="37" t="str">
        <f t="shared" si="29"/>
        <v/>
      </c>
      <c r="P42" s="37" t="str">
        <f t="shared" si="29"/>
        <v/>
      </c>
      <c r="Q42" s="37" t="str">
        <f t="shared" si="29"/>
        <v/>
      </c>
      <c r="R42" s="37" t="str">
        <f t="shared" si="29"/>
        <v/>
      </c>
      <c r="S42" s="39" t="str">
        <f t="shared" si="29"/>
        <v/>
      </c>
      <c r="T42" s="37" t="str">
        <f t="shared" si="29"/>
        <v/>
      </c>
      <c r="U42" s="37" t="str">
        <f t="shared" si="29"/>
        <v/>
      </c>
      <c r="V42" s="37" t="str">
        <f t="shared" si="29"/>
        <v/>
      </c>
      <c r="W42" s="37" t="str">
        <f t="shared" si="29"/>
        <v/>
      </c>
      <c r="X42" s="37" t="str">
        <f t="shared" si="29"/>
        <v/>
      </c>
      <c r="Y42" s="38" t="str">
        <f t="shared" si="29"/>
        <v/>
      </c>
      <c r="Z42" s="39" t="str">
        <f t="shared" si="29"/>
        <v/>
      </c>
      <c r="AA42" s="37" t="str">
        <f t="shared" si="29"/>
        <v/>
      </c>
      <c r="AB42" s="37" t="str">
        <f t="shared" si="29"/>
        <v/>
      </c>
      <c r="AC42" s="37" t="str">
        <f t="shared" si="29"/>
        <v/>
      </c>
      <c r="AD42" s="37" t="str">
        <f t="shared" si="29"/>
        <v/>
      </c>
      <c r="AE42" s="37" t="str">
        <f t="shared" si="29"/>
        <v/>
      </c>
      <c r="AF42" s="38" t="str">
        <f t="shared" si="29"/>
        <v/>
      </c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</row>
    <row r="43" spans="1:152" x14ac:dyDescent="0.25">
      <c r="A43" s="60" t="s">
        <v>21</v>
      </c>
      <c r="B43" s="61" t="s">
        <v>10</v>
      </c>
      <c r="C43" s="49"/>
      <c r="D43" s="48"/>
      <c r="E43" s="47"/>
      <c r="F43" s="47"/>
      <c r="G43" s="47"/>
      <c r="H43" s="47"/>
      <c r="I43" s="47"/>
      <c r="J43" s="47"/>
      <c r="K43" s="48"/>
      <c r="L43" s="47"/>
      <c r="M43" s="47"/>
      <c r="N43" s="47"/>
      <c r="O43" s="47"/>
      <c r="P43" s="47"/>
      <c r="Q43" s="47"/>
      <c r="R43" s="47"/>
      <c r="S43" s="49"/>
      <c r="T43" s="47"/>
      <c r="U43" s="47"/>
      <c r="V43" s="47"/>
      <c r="W43" s="47"/>
      <c r="X43" s="47"/>
      <c r="Y43" s="48"/>
      <c r="Z43" s="49"/>
      <c r="AA43" s="47"/>
      <c r="AB43" s="47"/>
      <c r="AC43" s="47"/>
      <c r="AD43" s="47"/>
      <c r="AE43" s="47"/>
      <c r="AF43" s="48"/>
    </row>
    <row r="44" spans="1:152" x14ac:dyDescent="0.25">
      <c r="A44" s="50" t="s">
        <v>23</v>
      </c>
      <c r="B44" s="17" t="s">
        <v>11</v>
      </c>
      <c r="C44" s="20"/>
      <c r="D44" s="19"/>
      <c r="E44" s="18"/>
      <c r="F44" s="18"/>
      <c r="G44" s="18"/>
      <c r="H44" s="18"/>
      <c r="I44" s="18"/>
      <c r="J44" s="18"/>
      <c r="K44" s="19"/>
      <c r="L44" s="18"/>
      <c r="M44" s="18"/>
      <c r="N44" s="18"/>
      <c r="O44" s="18"/>
      <c r="P44" s="18"/>
      <c r="Q44" s="18"/>
      <c r="R44" s="18"/>
      <c r="S44" s="20"/>
      <c r="T44" s="18"/>
      <c r="U44" s="18"/>
      <c r="V44" s="18"/>
      <c r="W44" s="18"/>
      <c r="X44" s="18"/>
      <c r="Y44" s="19"/>
      <c r="Z44" s="20"/>
      <c r="AA44" s="18"/>
      <c r="AB44" s="18"/>
      <c r="AC44" s="18"/>
      <c r="AD44" s="18"/>
      <c r="AE44" s="18"/>
      <c r="AF44" s="19"/>
    </row>
    <row r="45" spans="1:152" x14ac:dyDescent="0.25">
      <c r="A45" s="50"/>
      <c r="B45" s="21" t="s">
        <v>12</v>
      </c>
      <c r="C45" s="24" t="str">
        <f t="shared" ref="C45" si="30">IF(C$43="","",IF(C$43=0,0,C44/C$43*100))</f>
        <v/>
      </c>
      <c r="D45" s="23" t="str">
        <f t="shared" ref="D45:AF45" si="31">IF(D$43="","",IF(D$43=0,0,D44/D$43*100))</f>
        <v/>
      </c>
      <c r="E45" s="22" t="str">
        <f t="shared" si="31"/>
        <v/>
      </c>
      <c r="F45" s="22" t="str">
        <f t="shared" si="31"/>
        <v/>
      </c>
      <c r="G45" s="22" t="str">
        <f t="shared" si="31"/>
        <v/>
      </c>
      <c r="H45" s="22" t="str">
        <f t="shared" si="31"/>
        <v/>
      </c>
      <c r="I45" s="22" t="str">
        <f t="shared" si="31"/>
        <v/>
      </c>
      <c r="J45" s="22" t="str">
        <f t="shared" si="31"/>
        <v/>
      </c>
      <c r="K45" s="23" t="str">
        <f t="shared" si="31"/>
        <v/>
      </c>
      <c r="L45" s="22" t="str">
        <f t="shared" si="31"/>
        <v/>
      </c>
      <c r="M45" s="22" t="str">
        <f t="shared" si="31"/>
        <v/>
      </c>
      <c r="N45" s="22" t="str">
        <f t="shared" si="31"/>
        <v/>
      </c>
      <c r="O45" s="22" t="str">
        <f t="shared" si="31"/>
        <v/>
      </c>
      <c r="P45" s="22" t="str">
        <f t="shared" si="31"/>
        <v/>
      </c>
      <c r="Q45" s="22" t="str">
        <f t="shared" si="31"/>
        <v/>
      </c>
      <c r="R45" s="22" t="str">
        <f t="shared" si="31"/>
        <v/>
      </c>
      <c r="S45" s="24" t="str">
        <f t="shared" si="31"/>
        <v/>
      </c>
      <c r="T45" s="22" t="str">
        <f t="shared" si="31"/>
        <v/>
      </c>
      <c r="U45" s="22" t="str">
        <f t="shared" si="31"/>
        <v/>
      </c>
      <c r="V45" s="22" t="str">
        <f t="shared" si="31"/>
        <v/>
      </c>
      <c r="W45" s="22" t="str">
        <f t="shared" si="31"/>
        <v/>
      </c>
      <c r="X45" s="22" t="str">
        <f t="shared" si="31"/>
        <v/>
      </c>
      <c r="Y45" s="23" t="str">
        <f t="shared" si="31"/>
        <v/>
      </c>
      <c r="Z45" s="24" t="str">
        <f t="shared" si="31"/>
        <v/>
      </c>
      <c r="AA45" s="22" t="str">
        <f t="shared" si="31"/>
        <v/>
      </c>
      <c r="AB45" s="22" t="str">
        <f t="shared" si="31"/>
        <v/>
      </c>
      <c r="AC45" s="22" t="str">
        <f t="shared" si="31"/>
        <v/>
      </c>
      <c r="AD45" s="22" t="str">
        <f t="shared" si="31"/>
        <v/>
      </c>
      <c r="AE45" s="22" t="str">
        <f t="shared" si="31"/>
        <v/>
      </c>
      <c r="AF45" s="23" t="str">
        <f t="shared" si="31"/>
        <v/>
      </c>
    </row>
    <row r="46" spans="1:152" x14ac:dyDescent="0.25">
      <c r="A46" s="50"/>
      <c r="B46" s="33" t="s">
        <v>13</v>
      </c>
      <c r="C46" s="29"/>
      <c r="D46" s="28"/>
      <c r="E46" s="27"/>
      <c r="F46" s="27"/>
      <c r="G46" s="27"/>
      <c r="H46" s="27"/>
      <c r="I46" s="27"/>
      <c r="J46" s="27"/>
      <c r="K46" s="28"/>
      <c r="L46" s="27"/>
      <c r="M46" s="27"/>
      <c r="N46" s="27"/>
      <c r="O46" s="27"/>
      <c r="P46" s="27"/>
      <c r="Q46" s="27"/>
      <c r="R46" s="27"/>
      <c r="S46" s="29"/>
      <c r="T46" s="27"/>
      <c r="U46" s="27"/>
      <c r="V46" s="27"/>
      <c r="W46" s="27"/>
      <c r="X46" s="27"/>
      <c r="Y46" s="28"/>
      <c r="Z46" s="29"/>
      <c r="AA46" s="27"/>
      <c r="AB46" s="27"/>
      <c r="AC46" s="27"/>
      <c r="AD46" s="27"/>
      <c r="AE46" s="27"/>
      <c r="AF46" s="28"/>
    </row>
    <row r="47" spans="1:152" x14ac:dyDescent="0.25">
      <c r="A47" s="50"/>
      <c r="B47" s="21" t="s">
        <v>14</v>
      </c>
      <c r="C47" s="32" t="str">
        <f t="shared" ref="C47" si="32">IF(C$43="","",IF(C$43=0,0,C46/C$43*100))</f>
        <v/>
      </c>
      <c r="D47" s="31" t="str">
        <f t="shared" ref="D47:AF47" si="33">IF(D$43="","",IF(D$43=0,0,D46/D$43*100))</f>
        <v/>
      </c>
      <c r="E47" s="30" t="str">
        <f t="shared" si="33"/>
        <v/>
      </c>
      <c r="F47" s="30" t="str">
        <f t="shared" si="33"/>
        <v/>
      </c>
      <c r="G47" s="30" t="str">
        <f t="shared" si="33"/>
        <v/>
      </c>
      <c r="H47" s="30" t="str">
        <f t="shared" si="33"/>
        <v/>
      </c>
      <c r="I47" s="30" t="str">
        <f t="shared" si="33"/>
        <v/>
      </c>
      <c r="J47" s="30" t="str">
        <f t="shared" si="33"/>
        <v/>
      </c>
      <c r="K47" s="31" t="str">
        <f t="shared" si="33"/>
        <v/>
      </c>
      <c r="L47" s="30" t="str">
        <f t="shared" si="33"/>
        <v/>
      </c>
      <c r="M47" s="30" t="str">
        <f t="shared" si="33"/>
        <v/>
      </c>
      <c r="N47" s="30" t="str">
        <f t="shared" si="33"/>
        <v/>
      </c>
      <c r="O47" s="30" t="str">
        <f t="shared" si="33"/>
        <v/>
      </c>
      <c r="P47" s="30" t="str">
        <f t="shared" si="33"/>
        <v/>
      </c>
      <c r="Q47" s="30" t="str">
        <f t="shared" si="33"/>
        <v/>
      </c>
      <c r="R47" s="30" t="str">
        <f t="shared" si="33"/>
        <v/>
      </c>
      <c r="S47" s="32" t="str">
        <f t="shared" si="33"/>
        <v/>
      </c>
      <c r="T47" s="30" t="str">
        <f t="shared" si="33"/>
        <v/>
      </c>
      <c r="U47" s="30" t="str">
        <f t="shared" si="33"/>
        <v/>
      </c>
      <c r="V47" s="30" t="str">
        <f t="shared" si="33"/>
        <v/>
      </c>
      <c r="W47" s="30" t="str">
        <f t="shared" si="33"/>
        <v/>
      </c>
      <c r="X47" s="30" t="str">
        <f t="shared" si="33"/>
        <v/>
      </c>
      <c r="Y47" s="31" t="str">
        <f t="shared" si="33"/>
        <v/>
      </c>
      <c r="Z47" s="32" t="str">
        <f t="shared" si="33"/>
        <v/>
      </c>
      <c r="AA47" s="30" t="str">
        <f t="shared" si="33"/>
        <v/>
      </c>
      <c r="AB47" s="30" t="str">
        <f t="shared" si="33"/>
        <v/>
      </c>
      <c r="AC47" s="30" t="str">
        <f t="shared" si="33"/>
        <v/>
      </c>
      <c r="AD47" s="30" t="str">
        <f t="shared" si="33"/>
        <v/>
      </c>
      <c r="AE47" s="30" t="str">
        <f t="shared" si="33"/>
        <v/>
      </c>
      <c r="AF47" s="31" t="str">
        <f t="shared" si="33"/>
        <v/>
      </c>
    </row>
    <row r="48" spans="1:152" x14ac:dyDescent="0.25">
      <c r="A48" s="50"/>
      <c r="B48" s="17" t="s">
        <v>15</v>
      </c>
      <c r="C48" s="29"/>
      <c r="D48" s="28"/>
      <c r="E48" s="27"/>
      <c r="F48" s="27"/>
      <c r="G48" s="27"/>
      <c r="H48" s="27"/>
      <c r="I48" s="27"/>
      <c r="J48" s="27"/>
      <c r="K48" s="28"/>
      <c r="L48" s="27"/>
      <c r="M48" s="27"/>
      <c r="N48" s="27"/>
      <c r="O48" s="27"/>
      <c r="P48" s="27"/>
      <c r="Q48" s="27"/>
      <c r="R48" s="27"/>
      <c r="S48" s="29"/>
      <c r="T48" s="27"/>
      <c r="U48" s="27"/>
      <c r="V48" s="27"/>
      <c r="W48" s="27"/>
      <c r="X48" s="27"/>
      <c r="Y48" s="28"/>
      <c r="Z48" s="29"/>
      <c r="AA48" s="27"/>
      <c r="AB48" s="27"/>
      <c r="AC48" s="27"/>
      <c r="AD48" s="27"/>
      <c r="AE48" s="27"/>
      <c r="AF48" s="28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</row>
    <row r="49" spans="1:152" x14ac:dyDescent="0.25">
      <c r="A49" s="50"/>
      <c r="B49" s="21" t="s">
        <v>16</v>
      </c>
      <c r="C49" s="39" t="str">
        <f t="shared" ref="C49" si="34">IF(C$43="","",IF(C$43=0,0,C48/C$43*100))</f>
        <v/>
      </c>
      <c r="D49" s="38" t="str">
        <f t="shared" ref="D49:AF49" si="35">IF(D$43="","",IF(D$43=0,0,D48/D$43*100))</f>
        <v/>
      </c>
      <c r="E49" s="37" t="str">
        <f t="shared" si="35"/>
        <v/>
      </c>
      <c r="F49" s="37" t="str">
        <f t="shared" si="35"/>
        <v/>
      </c>
      <c r="G49" s="37" t="str">
        <f t="shared" si="35"/>
        <v/>
      </c>
      <c r="H49" s="37" t="str">
        <f t="shared" si="35"/>
        <v/>
      </c>
      <c r="I49" s="37" t="str">
        <f t="shared" si="35"/>
        <v/>
      </c>
      <c r="J49" s="37" t="str">
        <f t="shared" si="35"/>
        <v/>
      </c>
      <c r="K49" s="38" t="str">
        <f t="shared" si="35"/>
        <v/>
      </c>
      <c r="L49" s="37" t="str">
        <f t="shared" si="35"/>
        <v/>
      </c>
      <c r="M49" s="37" t="str">
        <f t="shared" si="35"/>
        <v/>
      </c>
      <c r="N49" s="37" t="str">
        <f t="shared" si="35"/>
        <v/>
      </c>
      <c r="O49" s="37" t="str">
        <f t="shared" si="35"/>
        <v/>
      </c>
      <c r="P49" s="37" t="str">
        <f t="shared" si="35"/>
        <v/>
      </c>
      <c r="Q49" s="37" t="str">
        <f t="shared" si="35"/>
        <v/>
      </c>
      <c r="R49" s="37" t="str">
        <f t="shared" si="35"/>
        <v/>
      </c>
      <c r="S49" s="39" t="str">
        <f t="shared" si="35"/>
        <v/>
      </c>
      <c r="T49" s="37" t="str">
        <f t="shared" si="35"/>
        <v/>
      </c>
      <c r="U49" s="37" t="str">
        <f t="shared" si="35"/>
        <v/>
      </c>
      <c r="V49" s="37" t="str">
        <f t="shared" si="35"/>
        <v/>
      </c>
      <c r="W49" s="37" t="str">
        <f t="shared" si="35"/>
        <v/>
      </c>
      <c r="X49" s="37" t="str">
        <f t="shared" si="35"/>
        <v/>
      </c>
      <c r="Y49" s="38" t="str">
        <f t="shared" si="35"/>
        <v/>
      </c>
      <c r="Z49" s="39" t="str">
        <f t="shared" si="35"/>
        <v/>
      </c>
      <c r="AA49" s="37" t="str">
        <f t="shared" si="35"/>
        <v/>
      </c>
      <c r="AB49" s="37" t="str">
        <f t="shared" si="35"/>
        <v/>
      </c>
      <c r="AC49" s="37" t="str">
        <f t="shared" si="35"/>
        <v/>
      </c>
      <c r="AD49" s="37" t="str">
        <f t="shared" si="35"/>
        <v/>
      </c>
      <c r="AE49" s="37" t="str">
        <f t="shared" si="35"/>
        <v/>
      </c>
      <c r="AF49" s="38" t="str">
        <f t="shared" si="35"/>
        <v/>
      </c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</row>
    <row r="50" spans="1:152" x14ac:dyDescent="0.25">
      <c r="A50" s="60" t="s">
        <v>21</v>
      </c>
      <c r="B50" s="61" t="s">
        <v>10</v>
      </c>
      <c r="C50" s="49"/>
      <c r="D50" s="48"/>
      <c r="E50" s="47"/>
      <c r="F50" s="47"/>
      <c r="G50" s="47"/>
      <c r="H50" s="47"/>
      <c r="I50" s="47"/>
      <c r="J50" s="47"/>
      <c r="K50" s="48"/>
      <c r="L50" s="47"/>
      <c r="M50" s="47"/>
      <c r="N50" s="47"/>
      <c r="O50" s="47"/>
      <c r="P50" s="47"/>
      <c r="Q50" s="47"/>
      <c r="R50" s="47"/>
      <c r="S50" s="49"/>
      <c r="T50" s="47"/>
      <c r="U50" s="47"/>
      <c r="V50" s="47"/>
      <c r="W50" s="47"/>
      <c r="X50" s="47"/>
      <c r="Y50" s="48"/>
      <c r="Z50" s="49"/>
      <c r="AA50" s="47"/>
      <c r="AB50" s="47"/>
      <c r="AC50" s="47"/>
      <c r="AD50" s="47"/>
      <c r="AE50" s="47"/>
      <c r="AF50" s="48"/>
    </row>
    <row r="51" spans="1:152" x14ac:dyDescent="0.25">
      <c r="A51" s="50" t="s">
        <v>24</v>
      </c>
      <c r="B51" s="17" t="s">
        <v>11</v>
      </c>
      <c r="C51" s="20"/>
      <c r="D51" s="19"/>
      <c r="E51" s="18"/>
      <c r="F51" s="18"/>
      <c r="G51" s="18"/>
      <c r="H51" s="18"/>
      <c r="I51" s="18"/>
      <c r="J51" s="18"/>
      <c r="K51" s="19"/>
      <c r="L51" s="18"/>
      <c r="M51" s="18"/>
      <c r="N51" s="18"/>
      <c r="O51" s="18"/>
      <c r="P51" s="18"/>
      <c r="Q51" s="18"/>
      <c r="R51" s="18"/>
      <c r="S51" s="20"/>
      <c r="T51" s="18"/>
      <c r="U51" s="18"/>
      <c r="V51" s="18"/>
      <c r="W51" s="18"/>
      <c r="X51" s="18"/>
      <c r="Y51" s="19"/>
      <c r="Z51" s="20"/>
      <c r="AA51" s="18"/>
      <c r="AB51" s="18"/>
      <c r="AC51" s="18"/>
      <c r="AD51" s="18"/>
      <c r="AE51" s="18"/>
      <c r="AF51" s="19"/>
    </row>
    <row r="52" spans="1:152" x14ac:dyDescent="0.25">
      <c r="A52" s="50"/>
      <c r="B52" s="21" t="s">
        <v>12</v>
      </c>
      <c r="C52" s="24" t="str">
        <f t="shared" ref="C52" si="36">IF(C$50="","",IF(C$50=0,0,C51/C$50*100))</f>
        <v/>
      </c>
      <c r="D52" s="23" t="str">
        <f t="shared" ref="D52:AF52" si="37">IF(D$50="","",IF(D$50=0,0,D51/D$50*100))</f>
        <v/>
      </c>
      <c r="E52" s="22" t="str">
        <f t="shared" si="37"/>
        <v/>
      </c>
      <c r="F52" s="22" t="str">
        <f t="shared" si="37"/>
        <v/>
      </c>
      <c r="G52" s="22" t="str">
        <f t="shared" si="37"/>
        <v/>
      </c>
      <c r="H52" s="22" t="str">
        <f t="shared" si="37"/>
        <v/>
      </c>
      <c r="I52" s="22" t="str">
        <f t="shared" si="37"/>
        <v/>
      </c>
      <c r="J52" s="22" t="str">
        <f t="shared" si="37"/>
        <v/>
      </c>
      <c r="K52" s="23" t="str">
        <f t="shared" si="37"/>
        <v/>
      </c>
      <c r="L52" s="22" t="str">
        <f t="shared" si="37"/>
        <v/>
      </c>
      <c r="M52" s="22" t="str">
        <f t="shared" si="37"/>
        <v/>
      </c>
      <c r="N52" s="22" t="str">
        <f t="shared" si="37"/>
        <v/>
      </c>
      <c r="O52" s="22" t="str">
        <f t="shared" si="37"/>
        <v/>
      </c>
      <c r="P52" s="22" t="str">
        <f t="shared" si="37"/>
        <v/>
      </c>
      <c r="Q52" s="22" t="str">
        <f t="shared" si="37"/>
        <v/>
      </c>
      <c r="R52" s="22" t="str">
        <f t="shared" si="37"/>
        <v/>
      </c>
      <c r="S52" s="24" t="str">
        <f t="shared" si="37"/>
        <v/>
      </c>
      <c r="T52" s="22" t="str">
        <f t="shared" si="37"/>
        <v/>
      </c>
      <c r="U52" s="22" t="str">
        <f t="shared" si="37"/>
        <v/>
      </c>
      <c r="V52" s="22" t="str">
        <f t="shared" si="37"/>
        <v/>
      </c>
      <c r="W52" s="22" t="str">
        <f t="shared" si="37"/>
        <v/>
      </c>
      <c r="X52" s="22" t="str">
        <f t="shared" si="37"/>
        <v/>
      </c>
      <c r="Y52" s="23" t="str">
        <f t="shared" si="37"/>
        <v/>
      </c>
      <c r="Z52" s="24" t="str">
        <f t="shared" si="37"/>
        <v/>
      </c>
      <c r="AA52" s="22" t="str">
        <f t="shared" si="37"/>
        <v/>
      </c>
      <c r="AB52" s="22" t="str">
        <f t="shared" si="37"/>
        <v/>
      </c>
      <c r="AC52" s="22" t="str">
        <f t="shared" si="37"/>
        <v/>
      </c>
      <c r="AD52" s="22" t="str">
        <f t="shared" si="37"/>
        <v/>
      </c>
      <c r="AE52" s="22" t="str">
        <f t="shared" si="37"/>
        <v/>
      </c>
      <c r="AF52" s="23" t="str">
        <f t="shared" si="37"/>
        <v/>
      </c>
    </row>
    <row r="53" spans="1:152" x14ac:dyDescent="0.25">
      <c r="A53" s="50"/>
      <c r="B53" s="33" t="s">
        <v>13</v>
      </c>
      <c r="C53" s="29"/>
      <c r="D53" s="28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7"/>
      <c r="S53" s="29"/>
      <c r="T53" s="27"/>
      <c r="U53" s="27"/>
      <c r="V53" s="27"/>
      <c r="W53" s="27"/>
      <c r="X53" s="27"/>
      <c r="Y53" s="28"/>
      <c r="Z53" s="29"/>
      <c r="AA53" s="27"/>
      <c r="AB53" s="27"/>
      <c r="AC53" s="27"/>
      <c r="AD53" s="27"/>
      <c r="AE53" s="27"/>
      <c r="AF53" s="28"/>
    </row>
    <row r="54" spans="1:152" x14ac:dyDescent="0.25">
      <c r="A54" s="50"/>
      <c r="B54" s="21" t="s">
        <v>14</v>
      </c>
      <c r="C54" s="32" t="str">
        <f t="shared" ref="C54" si="38">IF(C$50="","",IF(C$50=0,0,C53/C$50*100))</f>
        <v/>
      </c>
      <c r="D54" s="31" t="str">
        <f t="shared" ref="D54:AF54" si="39">IF(D$50="","",IF(D$50=0,0,D53/D$50*100))</f>
        <v/>
      </c>
      <c r="E54" s="30" t="str">
        <f t="shared" si="39"/>
        <v/>
      </c>
      <c r="F54" s="30" t="str">
        <f t="shared" si="39"/>
        <v/>
      </c>
      <c r="G54" s="30" t="str">
        <f t="shared" si="39"/>
        <v/>
      </c>
      <c r="H54" s="30" t="str">
        <f t="shared" si="39"/>
        <v/>
      </c>
      <c r="I54" s="30" t="str">
        <f t="shared" si="39"/>
        <v/>
      </c>
      <c r="J54" s="30" t="str">
        <f t="shared" si="39"/>
        <v/>
      </c>
      <c r="K54" s="31" t="str">
        <f t="shared" si="39"/>
        <v/>
      </c>
      <c r="L54" s="30" t="str">
        <f t="shared" si="39"/>
        <v/>
      </c>
      <c r="M54" s="30" t="str">
        <f t="shared" si="39"/>
        <v/>
      </c>
      <c r="N54" s="30" t="str">
        <f t="shared" si="39"/>
        <v/>
      </c>
      <c r="O54" s="30" t="str">
        <f t="shared" si="39"/>
        <v/>
      </c>
      <c r="P54" s="30" t="str">
        <f t="shared" si="39"/>
        <v/>
      </c>
      <c r="Q54" s="30" t="str">
        <f t="shared" si="39"/>
        <v/>
      </c>
      <c r="R54" s="30" t="str">
        <f t="shared" si="39"/>
        <v/>
      </c>
      <c r="S54" s="32" t="str">
        <f t="shared" si="39"/>
        <v/>
      </c>
      <c r="T54" s="30" t="str">
        <f t="shared" si="39"/>
        <v/>
      </c>
      <c r="U54" s="30" t="str">
        <f t="shared" si="39"/>
        <v/>
      </c>
      <c r="V54" s="30" t="str">
        <f t="shared" si="39"/>
        <v/>
      </c>
      <c r="W54" s="30" t="str">
        <f t="shared" si="39"/>
        <v/>
      </c>
      <c r="X54" s="30" t="str">
        <f t="shared" si="39"/>
        <v/>
      </c>
      <c r="Y54" s="31" t="str">
        <f t="shared" si="39"/>
        <v/>
      </c>
      <c r="Z54" s="32" t="str">
        <f t="shared" si="39"/>
        <v/>
      </c>
      <c r="AA54" s="30" t="str">
        <f t="shared" si="39"/>
        <v/>
      </c>
      <c r="AB54" s="30" t="str">
        <f t="shared" si="39"/>
        <v/>
      </c>
      <c r="AC54" s="30" t="str">
        <f t="shared" si="39"/>
        <v/>
      </c>
      <c r="AD54" s="30" t="str">
        <f t="shared" si="39"/>
        <v/>
      </c>
      <c r="AE54" s="30" t="str">
        <f t="shared" si="39"/>
        <v/>
      </c>
      <c r="AF54" s="31" t="str">
        <f t="shared" si="39"/>
        <v/>
      </c>
    </row>
    <row r="55" spans="1:152" x14ac:dyDescent="0.25">
      <c r="A55" s="50"/>
      <c r="B55" s="17" t="s">
        <v>25</v>
      </c>
      <c r="C55" s="29"/>
      <c r="D55" s="28"/>
      <c r="E55" s="27"/>
      <c r="F55" s="27"/>
      <c r="G55" s="27"/>
      <c r="H55" s="27"/>
      <c r="I55" s="27"/>
      <c r="J55" s="27"/>
      <c r="K55" s="28"/>
      <c r="L55" s="27"/>
      <c r="M55" s="27"/>
      <c r="N55" s="58"/>
      <c r="O55" s="58"/>
      <c r="P55" s="27"/>
      <c r="Q55" s="27"/>
      <c r="R55" s="27"/>
      <c r="S55" s="29"/>
      <c r="T55" s="27"/>
      <c r="U55" s="27"/>
      <c r="V55" s="27"/>
      <c r="W55" s="27"/>
      <c r="X55" s="27"/>
      <c r="Y55" s="28"/>
      <c r="Z55" s="29"/>
      <c r="AA55" s="27"/>
      <c r="AB55" s="27"/>
      <c r="AC55" s="27"/>
      <c r="AD55" s="27"/>
      <c r="AE55" s="27"/>
      <c r="AF55" s="28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</row>
    <row r="56" spans="1:152" x14ac:dyDescent="0.25">
      <c r="A56" s="50"/>
      <c r="B56" s="21" t="s">
        <v>16</v>
      </c>
      <c r="C56" s="39" t="str">
        <f t="shared" ref="C56" si="40">IF(C$50="","",IF(C$50=0,0,C55/C$50*100))</f>
        <v/>
      </c>
      <c r="D56" s="38" t="str">
        <f t="shared" ref="D56:AF56" si="41">IF(D$50="","",IF(D$50=0,0,D55/D$50*100))</f>
        <v/>
      </c>
      <c r="E56" s="37" t="str">
        <f t="shared" si="41"/>
        <v/>
      </c>
      <c r="F56" s="37" t="str">
        <f t="shared" si="41"/>
        <v/>
      </c>
      <c r="G56" s="37" t="str">
        <f t="shared" si="41"/>
        <v/>
      </c>
      <c r="H56" s="37" t="str">
        <f t="shared" si="41"/>
        <v/>
      </c>
      <c r="I56" s="37" t="str">
        <f t="shared" si="41"/>
        <v/>
      </c>
      <c r="J56" s="37" t="str">
        <f t="shared" si="41"/>
        <v/>
      </c>
      <c r="K56" s="38" t="str">
        <f t="shared" si="41"/>
        <v/>
      </c>
      <c r="L56" s="37" t="str">
        <f t="shared" si="41"/>
        <v/>
      </c>
      <c r="M56" s="37" t="str">
        <f t="shared" si="41"/>
        <v/>
      </c>
      <c r="N56" s="37" t="str">
        <f t="shared" si="41"/>
        <v/>
      </c>
      <c r="O56" s="37" t="str">
        <f t="shared" si="41"/>
        <v/>
      </c>
      <c r="P56" s="37" t="str">
        <f t="shared" si="41"/>
        <v/>
      </c>
      <c r="Q56" s="37" t="str">
        <f t="shared" si="41"/>
        <v/>
      </c>
      <c r="R56" s="37" t="str">
        <f t="shared" si="41"/>
        <v/>
      </c>
      <c r="S56" s="39" t="str">
        <f t="shared" si="41"/>
        <v/>
      </c>
      <c r="T56" s="37" t="str">
        <f t="shared" si="41"/>
        <v/>
      </c>
      <c r="U56" s="37" t="str">
        <f t="shared" si="41"/>
        <v/>
      </c>
      <c r="V56" s="37" t="str">
        <f t="shared" si="41"/>
        <v/>
      </c>
      <c r="W56" s="37" t="str">
        <f t="shared" si="41"/>
        <v/>
      </c>
      <c r="X56" s="37" t="str">
        <f t="shared" si="41"/>
        <v/>
      </c>
      <c r="Y56" s="38" t="str">
        <f t="shared" si="41"/>
        <v/>
      </c>
      <c r="Z56" s="39" t="str">
        <f t="shared" si="41"/>
        <v/>
      </c>
      <c r="AA56" s="37" t="str">
        <f t="shared" si="41"/>
        <v/>
      </c>
      <c r="AB56" s="37" t="str">
        <f t="shared" si="41"/>
        <v/>
      </c>
      <c r="AC56" s="37" t="str">
        <f t="shared" si="41"/>
        <v/>
      </c>
      <c r="AD56" s="37" t="str">
        <f t="shared" si="41"/>
        <v/>
      </c>
      <c r="AE56" s="37" t="str">
        <f t="shared" si="41"/>
        <v/>
      </c>
      <c r="AF56" s="38" t="str">
        <f t="shared" si="41"/>
        <v/>
      </c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</row>
    <row r="57" spans="1:152" x14ac:dyDescent="0.25">
      <c r="A57" s="60" t="s">
        <v>21</v>
      </c>
      <c r="B57" s="61" t="s">
        <v>10</v>
      </c>
      <c r="C57" s="49"/>
      <c r="D57" s="48"/>
      <c r="E57" s="47"/>
      <c r="F57" s="47"/>
      <c r="G57" s="47"/>
      <c r="H57" s="47"/>
      <c r="I57" s="47"/>
      <c r="J57" s="47"/>
      <c r="K57" s="48"/>
      <c r="L57" s="47"/>
      <c r="M57" s="47"/>
      <c r="N57" s="47"/>
      <c r="O57" s="47"/>
      <c r="P57" s="47"/>
      <c r="Q57" s="47"/>
      <c r="R57" s="47"/>
      <c r="S57" s="49"/>
      <c r="T57" s="47"/>
      <c r="U57" s="47"/>
      <c r="V57" s="47"/>
      <c r="W57" s="47"/>
      <c r="X57" s="47"/>
      <c r="Y57" s="48"/>
      <c r="Z57" s="49"/>
      <c r="AA57" s="47"/>
      <c r="AB57" s="47"/>
      <c r="AC57" s="47"/>
      <c r="AD57" s="47"/>
      <c r="AE57" s="47"/>
      <c r="AF57" s="48"/>
    </row>
    <row r="58" spans="1:152" x14ac:dyDescent="0.25">
      <c r="A58" s="102" t="s">
        <v>26</v>
      </c>
      <c r="B58" s="17" t="s">
        <v>11</v>
      </c>
      <c r="C58" s="20"/>
      <c r="D58" s="19"/>
      <c r="E58" s="18"/>
      <c r="F58" s="18"/>
      <c r="G58" s="18"/>
      <c r="H58" s="18"/>
      <c r="I58" s="18"/>
      <c r="J58" s="18"/>
      <c r="K58" s="19"/>
      <c r="L58" s="18"/>
      <c r="M58" s="18"/>
      <c r="N58" s="18"/>
      <c r="O58" s="18"/>
      <c r="P58" s="18"/>
      <c r="Q58" s="18"/>
      <c r="R58" s="18"/>
      <c r="S58" s="20"/>
      <c r="T58" s="18"/>
      <c r="U58" s="18"/>
      <c r="V58" s="18"/>
      <c r="W58" s="18"/>
      <c r="X58" s="18"/>
      <c r="Y58" s="19"/>
      <c r="Z58" s="20"/>
      <c r="AA58" s="18"/>
      <c r="AB58" s="18"/>
      <c r="AC58" s="18"/>
      <c r="AD58" s="18"/>
      <c r="AE58" s="18"/>
      <c r="AF58" s="19"/>
    </row>
    <row r="59" spans="1:152" x14ac:dyDescent="0.25">
      <c r="A59" s="16"/>
      <c r="B59" s="21" t="s">
        <v>12</v>
      </c>
      <c r="C59" s="24" t="str">
        <f t="shared" ref="C59" si="42">IF(C$57="","",IF(C$57=0,0,C58/C$57*100))</f>
        <v/>
      </c>
      <c r="D59" s="23" t="str">
        <f t="shared" ref="D59:AF59" si="43">IF(D$57="","",IF(D$57=0,0,D58/D$57*100))</f>
        <v/>
      </c>
      <c r="E59" s="22" t="str">
        <f t="shared" si="43"/>
        <v/>
      </c>
      <c r="F59" s="22" t="str">
        <f t="shared" si="43"/>
        <v/>
      </c>
      <c r="G59" s="22" t="str">
        <f t="shared" si="43"/>
        <v/>
      </c>
      <c r="H59" s="22" t="str">
        <f t="shared" si="43"/>
        <v/>
      </c>
      <c r="I59" s="22" t="str">
        <f t="shared" si="43"/>
        <v/>
      </c>
      <c r="J59" s="22" t="str">
        <f t="shared" si="43"/>
        <v/>
      </c>
      <c r="K59" s="23" t="str">
        <f t="shared" si="43"/>
        <v/>
      </c>
      <c r="L59" s="22" t="str">
        <f t="shared" si="43"/>
        <v/>
      </c>
      <c r="M59" s="22" t="str">
        <f t="shared" si="43"/>
        <v/>
      </c>
      <c r="N59" s="22" t="str">
        <f t="shared" si="43"/>
        <v/>
      </c>
      <c r="O59" s="22" t="str">
        <f t="shared" si="43"/>
        <v/>
      </c>
      <c r="P59" s="22" t="str">
        <f t="shared" si="43"/>
        <v/>
      </c>
      <c r="Q59" s="22" t="str">
        <f t="shared" si="43"/>
        <v/>
      </c>
      <c r="R59" s="22" t="str">
        <f t="shared" si="43"/>
        <v/>
      </c>
      <c r="S59" s="24" t="str">
        <f t="shared" si="43"/>
        <v/>
      </c>
      <c r="T59" s="22" t="str">
        <f t="shared" si="43"/>
        <v/>
      </c>
      <c r="U59" s="22" t="str">
        <f t="shared" si="43"/>
        <v/>
      </c>
      <c r="V59" s="22" t="str">
        <f t="shared" si="43"/>
        <v/>
      </c>
      <c r="W59" s="22" t="str">
        <f t="shared" si="43"/>
        <v/>
      </c>
      <c r="X59" s="22" t="str">
        <f t="shared" si="43"/>
        <v/>
      </c>
      <c r="Y59" s="23" t="str">
        <f t="shared" si="43"/>
        <v/>
      </c>
      <c r="Z59" s="24" t="str">
        <f t="shared" si="43"/>
        <v/>
      </c>
      <c r="AA59" s="22" t="str">
        <f t="shared" si="43"/>
        <v/>
      </c>
      <c r="AB59" s="22" t="str">
        <f t="shared" si="43"/>
        <v/>
      </c>
      <c r="AC59" s="22" t="str">
        <f t="shared" si="43"/>
        <v/>
      </c>
      <c r="AD59" s="22" t="str">
        <f t="shared" si="43"/>
        <v/>
      </c>
      <c r="AE59" s="22" t="str">
        <f t="shared" si="43"/>
        <v/>
      </c>
      <c r="AF59" s="23" t="str">
        <f t="shared" si="43"/>
        <v/>
      </c>
    </row>
    <row r="60" spans="1:152" x14ac:dyDescent="0.25">
      <c r="A60" s="16"/>
      <c r="B60" s="33" t="s">
        <v>13</v>
      </c>
      <c r="C60" s="29"/>
      <c r="D60" s="28"/>
      <c r="E60" s="27"/>
      <c r="F60" s="27"/>
      <c r="G60" s="27"/>
      <c r="H60" s="27"/>
      <c r="I60" s="27"/>
      <c r="J60" s="27"/>
      <c r="K60" s="28"/>
      <c r="L60" s="27"/>
      <c r="M60" s="27"/>
      <c r="N60" s="27"/>
      <c r="O60" s="27"/>
      <c r="P60" s="27"/>
      <c r="Q60" s="27"/>
      <c r="R60" s="27"/>
      <c r="S60" s="29"/>
      <c r="T60" s="27"/>
      <c r="U60" s="27"/>
      <c r="V60" s="27"/>
      <c r="W60" s="27"/>
      <c r="X60" s="27"/>
      <c r="Y60" s="28"/>
      <c r="Z60" s="29"/>
      <c r="AA60" s="27"/>
      <c r="AB60" s="27"/>
      <c r="AC60" s="27"/>
      <c r="AD60" s="27"/>
      <c r="AE60" s="27"/>
      <c r="AF60" s="28"/>
    </row>
    <row r="61" spans="1:152" x14ac:dyDescent="0.25">
      <c r="A61" s="16"/>
      <c r="B61" s="91" t="s">
        <v>14</v>
      </c>
      <c r="C61" s="32" t="str">
        <f t="shared" ref="C61" si="44">IF(C$57="","",IF(C$57=0,0,C60/C$57*100))</f>
        <v/>
      </c>
      <c r="D61" s="31" t="str">
        <f t="shared" ref="D61:AF61" si="45">IF(D$57="","",IF(D$57=0,0,D60/D$57*100))</f>
        <v/>
      </c>
      <c r="E61" s="30" t="str">
        <f t="shared" si="45"/>
        <v/>
      </c>
      <c r="F61" s="30" t="str">
        <f t="shared" si="45"/>
        <v/>
      </c>
      <c r="G61" s="30" t="str">
        <f t="shared" si="45"/>
        <v/>
      </c>
      <c r="H61" s="30" t="str">
        <f t="shared" si="45"/>
        <v/>
      </c>
      <c r="I61" s="30" t="str">
        <f t="shared" si="45"/>
        <v/>
      </c>
      <c r="J61" s="30" t="str">
        <f t="shared" si="45"/>
        <v/>
      </c>
      <c r="K61" s="31" t="str">
        <f t="shared" si="45"/>
        <v/>
      </c>
      <c r="L61" s="30" t="str">
        <f t="shared" si="45"/>
        <v/>
      </c>
      <c r="M61" s="30" t="str">
        <f t="shared" si="45"/>
        <v/>
      </c>
      <c r="N61" s="30" t="str">
        <f t="shared" si="45"/>
        <v/>
      </c>
      <c r="O61" s="30" t="str">
        <f t="shared" si="45"/>
        <v/>
      </c>
      <c r="P61" s="30" t="str">
        <f t="shared" si="45"/>
        <v/>
      </c>
      <c r="Q61" s="30" t="str">
        <f t="shared" si="45"/>
        <v/>
      </c>
      <c r="R61" s="30" t="str">
        <f t="shared" si="45"/>
        <v/>
      </c>
      <c r="S61" s="32" t="str">
        <f t="shared" si="45"/>
        <v/>
      </c>
      <c r="T61" s="30" t="str">
        <f t="shared" si="45"/>
        <v/>
      </c>
      <c r="U61" s="30" t="str">
        <f t="shared" si="45"/>
        <v/>
      </c>
      <c r="V61" s="30" t="str">
        <f t="shared" si="45"/>
        <v/>
      </c>
      <c r="W61" s="30" t="str">
        <f t="shared" si="45"/>
        <v/>
      </c>
      <c r="X61" s="30" t="str">
        <f t="shared" si="45"/>
        <v/>
      </c>
      <c r="Y61" s="31" t="str">
        <f t="shared" si="45"/>
        <v/>
      </c>
      <c r="Z61" s="32" t="str">
        <f t="shared" si="45"/>
        <v/>
      </c>
      <c r="AA61" s="30" t="str">
        <f t="shared" si="45"/>
        <v/>
      </c>
      <c r="AB61" s="30" t="str">
        <f t="shared" si="45"/>
        <v/>
      </c>
      <c r="AC61" s="30" t="str">
        <f t="shared" si="45"/>
        <v/>
      </c>
      <c r="AD61" s="30" t="str">
        <f t="shared" si="45"/>
        <v/>
      </c>
      <c r="AE61" s="30" t="str">
        <f t="shared" si="45"/>
        <v/>
      </c>
      <c r="AF61" s="31" t="str">
        <f t="shared" si="45"/>
        <v/>
      </c>
    </row>
    <row r="62" spans="1:152" x14ac:dyDescent="0.25">
      <c r="A62" s="16"/>
      <c r="B62" s="17" t="s">
        <v>15</v>
      </c>
      <c r="C62" s="29"/>
      <c r="D62" s="28"/>
      <c r="E62" s="27"/>
      <c r="F62" s="27"/>
      <c r="G62" s="27"/>
      <c r="H62" s="27"/>
      <c r="I62" s="27"/>
      <c r="J62" s="27"/>
      <c r="K62" s="28"/>
      <c r="L62" s="27"/>
      <c r="M62" s="27"/>
      <c r="N62" s="27"/>
      <c r="O62" s="27"/>
      <c r="P62" s="27"/>
      <c r="Q62" s="27"/>
      <c r="R62" s="27"/>
      <c r="S62" s="29"/>
      <c r="T62" s="27"/>
      <c r="U62" s="27"/>
      <c r="V62" s="27"/>
      <c r="W62" s="27"/>
      <c r="X62" s="27"/>
      <c r="Y62" s="28"/>
      <c r="Z62" s="29"/>
      <c r="AA62" s="27"/>
      <c r="AB62" s="27"/>
      <c r="AC62" s="27"/>
      <c r="AD62" s="27"/>
      <c r="AE62" s="27"/>
      <c r="AF62" s="28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</row>
    <row r="63" spans="1:152" ht="15.75" thickBot="1" x14ac:dyDescent="0.3">
      <c r="A63" s="16"/>
      <c r="B63" s="21" t="s">
        <v>16</v>
      </c>
      <c r="C63" s="39" t="str">
        <f t="shared" ref="C63" si="46">IF(C$57="","",IF(C$57=0,0,C62/C$57*100))</f>
        <v/>
      </c>
      <c r="D63" s="38" t="str">
        <f t="shared" ref="D63:AF63" si="47">IF(D$57="","",IF(D$57=0,0,D62/D$57*100))</f>
        <v/>
      </c>
      <c r="E63" s="37" t="str">
        <f t="shared" si="47"/>
        <v/>
      </c>
      <c r="F63" s="37" t="str">
        <f t="shared" si="47"/>
        <v/>
      </c>
      <c r="G63" s="37" t="str">
        <f t="shared" si="47"/>
        <v/>
      </c>
      <c r="H63" s="37" t="str">
        <f t="shared" si="47"/>
        <v/>
      </c>
      <c r="I63" s="37" t="str">
        <f t="shared" si="47"/>
        <v/>
      </c>
      <c r="J63" s="37" t="str">
        <f t="shared" si="47"/>
        <v/>
      </c>
      <c r="K63" s="38" t="str">
        <f t="shared" si="47"/>
        <v/>
      </c>
      <c r="L63" s="37" t="str">
        <f t="shared" si="47"/>
        <v/>
      </c>
      <c r="M63" s="37" t="str">
        <f t="shared" si="47"/>
        <v/>
      </c>
      <c r="N63" s="37" t="str">
        <f t="shared" si="47"/>
        <v/>
      </c>
      <c r="O63" s="37" t="str">
        <f t="shared" si="47"/>
        <v/>
      </c>
      <c r="P63" s="37" t="str">
        <f t="shared" si="47"/>
        <v/>
      </c>
      <c r="Q63" s="37" t="str">
        <f t="shared" si="47"/>
        <v/>
      </c>
      <c r="R63" s="37" t="str">
        <f t="shared" si="47"/>
        <v/>
      </c>
      <c r="S63" s="39" t="str">
        <f t="shared" si="47"/>
        <v/>
      </c>
      <c r="T63" s="37" t="str">
        <f t="shared" si="47"/>
        <v/>
      </c>
      <c r="U63" s="37" t="str">
        <f t="shared" si="47"/>
        <v/>
      </c>
      <c r="V63" s="37" t="str">
        <f t="shared" si="47"/>
        <v/>
      </c>
      <c r="W63" s="37" t="str">
        <f t="shared" si="47"/>
        <v/>
      </c>
      <c r="X63" s="37" t="str">
        <f t="shared" si="47"/>
        <v/>
      </c>
      <c r="Y63" s="38" t="str">
        <f t="shared" si="47"/>
        <v/>
      </c>
      <c r="Z63" s="39" t="str">
        <f t="shared" si="47"/>
        <v/>
      </c>
      <c r="AA63" s="37" t="str">
        <f t="shared" si="47"/>
        <v/>
      </c>
      <c r="AB63" s="37" t="str">
        <f t="shared" si="47"/>
        <v/>
      </c>
      <c r="AC63" s="37" t="str">
        <f t="shared" si="47"/>
        <v/>
      </c>
      <c r="AD63" s="37" t="str">
        <f t="shared" si="47"/>
        <v/>
      </c>
      <c r="AE63" s="37" t="str">
        <f t="shared" si="47"/>
        <v/>
      </c>
      <c r="AF63" s="38" t="str">
        <f t="shared" si="47"/>
        <v/>
      </c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</row>
    <row r="64" spans="1:152" ht="15.75" thickBot="1" x14ac:dyDescent="0.3">
      <c r="A64" s="41" t="s">
        <v>27</v>
      </c>
      <c r="B64" s="12"/>
      <c r="C64" s="49"/>
      <c r="D64" s="48"/>
      <c r="E64" s="47"/>
      <c r="F64" s="47"/>
      <c r="G64" s="47"/>
      <c r="H64" s="47"/>
      <c r="I64" s="47"/>
      <c r="J64" s="47"/>
      <c r="K64" s="48"/>
      <c r="L64" s="47"/>
      <c r="M64" s="47"/>
      <c r="N64" s="47"/>
      <c r="O64" s="47"/>
      <c r="P64" s="47"/>
      <c r="Q64" s="47"/>
      <c r="R64" s="47"/>
      <c r="S64" s="49"/>
      <c r="T64" s="47"/>
      <c r="U64" s="47"/>
      <c r="V64" s="47"/>
      <c r="W64" s="47"/>
      <c r="X64" s="47"/>
      <c r="Y64" s="48"/>
      <c r="Z64" s="49"/>
      <c r="AA64" s="47"/>
      <c r="AB64" s="47"/>
      <c r="AC64" s="47"/>
      <c r="AD64" s="47"/>
      <c r="AE64" s="47"/>
      <c r="AF64" s="48"/>
    </row>
    <row r="65" spans="1:152" x14ac:dyDescent="0.25">
      <c r="A65" s="50" t="s">
        <v>21</v>
      </c>
      <c r="B65" s="51" t="s">
        <v>10</v>
      </c>
      <c r="C65" s="54"/>
      <c r="D65" s="53"/>
      <c r="E65" s="52"/>
      <c r="F65" s="52"/>
      <c r="G65" s="52"/>
      <c r="H65" s="52"/>
      <c r="I65" s="52"/>
      <c r="J65" s="52"/>
      <c r="K65" s="53"/>
      <c r="L65" s="52"/>
      <c r="M65" s="52"/>
      <c r="N65" s="52"/>
      <c r="O65" s="52"/>
      <c r="P65" s="52"/>
      <c r="Q65" s="52"/>
      <c r="R65" s="52"/>
      <c r="S65" s="54"/>
      <c r="T65" s="52"/>
      <c r="U65" s="52"/>
      <c r="V65" s="52"/>
      <c r="W65" s="52"/>
      <c r="X65" s="52"/>
      <c r="Y65" s="53"/>
      <c r="Z65" s="54"/>
      <c r="AA65" s="52"/>
      <c r="AB65" s="52"/>
      <c r="AC65" s="52"/>
      <c r="AD65" s="52"/>
      <c r="AE65" s="52"/>
      <c r="AF65" s="53"/>
    </row>
    <row r="66" spans="1:152" x14ac:dyDescent="0.25">
      <c r="A66" s="50" t="s">
        <v>23</v>
      </c>
      <c r="B66" s="17" t="s">
        <v>11</v>
      </c>
      <c r="C66" s="20"/>
      <c r="D66" s="19"/>
      <c r="E66" s="18"/>
      <c r="F66" s="18"/>
      <c r="G66" s="18"/>
      <c r="H66" s="18"/>
      <c r="I66" s="18"/>
      <c r="J66" s="18"/>
      <c r="K66" s="19"/>
      <c r="L66" s="18"/>
      <c r="M66" s="18"/>
      <c r="N66" s="18"/>
      <c r="O66" s="18"/>
      <c r="P66" s="18"/>
      <c r="Q66" s="18"/>
      <c r="R66" s="18"/>
      <c r="S66" s="20"/>
      <c r="T66" s="18"/>
      <c r="U66" s="18"/>
      <c r="V66" s="18"/>
      <c r="W66" s="18"/>
      <c r="X66" s="18"/>
      <c r="Y66" s="19"/>
      <c r="Z66" s="20"/>
      <c r="AA66" s="18"/>
      <c r="AB66" s="18"/>
      <c r="AC66" s="18"/>
      <c r="AD66" s="18"/>
      <c r="AE66" s="18"/>
      <c r="AF66" s="19"/>
    </row>
    <row r="67" spans="1:152" x14ac:dyDescent="0.25">
      <c r="A67" s="62"/>
      <c r="B67" s="21" t="s">
        <v>12</v>
      </c>
      <c r="C67" s="24" t="str">
        <f t="shared" ref="C67" si="48">IF(C$65="","",IF(C$65=0,0,C66/C$65*100))</f>
        <v/>
      </c>
      <c r="D67" s="23" t="str">
        <f t="shared" ref="D67:AF67" si="49">IF(D$65="","",IF(D$65=0,0,D66/D$65*100))</f>
        <v/>
      </c>
      <c r="E67" s="22" t="str">
        <f t="shared" si="49"/>
        <v/>
      </c>
      <c r="F67" s="22" t="str">
        <f t="shared" si="49"/>
        <v/>
      </c>
      <c r="G67" s="22" t="str">
        <f t="shared" si="49"/>
        <v/>
      </c>
      <c r="H67" s="22" t="str">
        <f t="shared" si="49"/>
        <v/>
      </c>
      <c r="I67" s="22" t="str">
        <f t="shared" si="49"/>
        <v/>
      </c>
      <c r="J67" s="22" t="str">
        <f t="shared" si="49"/>
        <v/>
      </c>
      <c r="K67" s="23" t="str">
        <f t="shared" si="49"/>
        <v/>
      </c>
      <c r="L67" s="22" t="str">
        <f t="shared" si="49"/>
        <v/>
      </c>
      <c r="M67" s="22" t="str">
        <f t="shared" si="49"/>
        <v/>
      </c>
      <c r="N67" s="22" t="str">
        <f t="shared" si="49"/>
        <v/>
      </c>
      <c r="O67" s="22" t="str">
        <f t="shared" si="49"/>
        <v/>
      </c>
      <c r="P67" s="22" t="str">
        <f t="shared" si="49"/>
        <v/>
      </c>
      <c r="Q67" s="22" t="str">
        <f t="shared" si="49"/>
        <v/>
      </c>
      <c r="R67" s="22" t="str">
        <f t="shared" si="49"/>
        <v/>
      </c>
      <c r="S67" s="24" t="str">
        <f t="shared" si="49"/>
        <v/>
      </c>
      <c r="T67" s="22" t="str">
        <f t="shared" si="49"/>
        <v/>
      </c>
      <c r="U67" s="22" t="str">
        <f t="shared" si="49"/>
        <v/>
      </c>
      <c r="V67" s="22" t="str">
        <f t="shared" si="49"/>
        <v/>
      </c>
      <c r="W67" s="22" t="str">
        <f t="shared" si="49"/>
        <v/>
      </c>
      <c r="X67" s="22" t="str">
        <f t="shared" si="49"/>
        <v/>
      </c>
      <c r="Y67" s="23" t="str">
        <f t="shared" si="49"/>
        <v/>
      </c>
      <c r="Z67" s="24" t="str">
        <f t="shared" si="49"/>
        <v/>
      </c>
      <c r="AA67" s="22" t="str">
        <f t="shared" si="49"/>
        <v/>
      </c>
      <c r="AB67" s="22" t="str">
        <f t="shared" si="49"/>
        <v/>
      </c>
      <c r="AC67" s="22" t="str">
        <f t="shared" si="49"/>
        <v/>
      </c>
      <c r="AD67" s="22" t="str">
        <f t="shared" si="49"/>
        <v/>
      </c>
      <c r="AE67" s="22" t="str">
        <f t="shared" si="49"/>
        <v/>
      </c>
      <c r="AF67" s="23" t="str">
        <f t="shared" si="49"/>
        <v/>
      </c>
    </row>
    <row r="68" spans="1:152" x14ac:dyDescent="0.25">
      <c r="A68" s="50"/>
      <c r="B68" s="33" t="s">
        <v>13</v>
      </c>
      <c r="C68" s="29"/>
      <c r="D68" s="28"/>
      <c r="E68" s="27"/>
      <c r="F68" s="27"/>
      <c r="G68" s="27"/>
      <c r="H68" s="27"/>
      <c r="I68" s="27"/>
      <c r="J68" s="27"/>
      <c r="K68" s="28"/>
      <c r="L68" s="27"/>
      <c r="M68" s="27"/>
      <c r="N68" s="27"/>
      <c r="O68" s="27"/>
      <c r="P68" s="27"/>
      <c r="Q68" s="27"/>
      <c r="R68" s="27"/>
      <c r="S68" s="29"/>
      <c r="T68" s="27"/>
      <c r="U68" s="27"/>
      <c r="V68" s="27"/>
      <c r="W68" s="27"/>
      <c r="X68" s="27"/>
      <c r="Y68" s="28"/>
      <c r="Z68" s="29"/>
      <c r="AA68" s="27"/>
      <c r="AB68" s="27"/>
      <c r="AC68" s="27"/>
      <c r="AD68" s="27"/>
      <c r="AE68" s="27"/>
      <c r="AF68" s="28"/>
    </row>
    <row r="69" spans="1:152" x14ac:dyDescent="0.25">
      <c r="A69" s="50"/>
      <c r="B69" s="21" t="s">
        <v>14</v>
      </c>
      <c r="C69" s="32" t="str">
        <f t="shared" ref="C69" si="50">IF(C$65="","",IF(C$65=0,0,C68/C$65*100))</f>
        <v/>
      </c>
      <c r="D69" s="31" t="str">
        <f t="shared" ref="D69:AF69" si="51">IF(D$65="","",IF(D$65=0,0,D68/D$65*100))</f>
        <v/>
      </c>
      <c r="E69" s="30" t="str">
        <f t="shared" si="51"/>
        <v/>
      </c>
      <c r="F69" s="30" t="str">
        <f t="shared" si="51"/>
        <v/>
      </c>
      <c r="G69" s="30" t="str">
        <f t="shared" si="51"/>
        <v/>
      </c>
      <c r="H69" s="30" t="str">
        <f t="shared" si="51"/>
        <v/>
      </c>
      <c r="I69" s="30" t="str">
        <f t="shared" si="51"/>
        <v/>
      </c>
      <c r="J69" s="30" t="str">
        <f t="shared" si="51"/>
        <v/>
      </c>
      <c r="K69" s="31" t="str">
        <f t="shared" si="51"/>
        <v/>
      </c>
      <c r="L69" s="30" t="str">
        <f t="shared" si="51"/>
        <v/>
      </c>
      <c r="M69" s="30" t="str">
        <f t="shared" si="51"/>
        <v/>
      </c>
      <c r="N69" s="30" t="str">
        <f t="shared" si="51"/>
        <v/>
      </c>
      <c r="O69" s="30" t="str">
        <f t="shared" si="51"/>
        <v/>
      </c>
      <c r="P69" s="30" t="str">
        <f t="shared" si="51"/>
        <v/>
      </c>
      <c r="Q69" s="30" t="str">
        <f t="shared" si="51"/>
        <v/>
      </c>
      <c r="R69" s="30" t="str">
        <f t="shared" si="51"/>
        <v/>
      </c>
      <c r="S69" s="32" t="str">
        <f t="shared" si="51"/>
        <v/>
      </c>
      <c r="T69" s="30" t="str">
        <f t="shared" si="51"/>
        <v/>
      </c>
      <c r="U69" s="30" t="str">
        <f t="shared" si="51"/>
        <v/>
      </c>
      <c r="V69" s="30" t="str">
        <f t="shared" si="51"/>
        <v/>
      </c>
      <c r="W69" s="30" t="str">
        <f t="shared" si="51"/>
        <v/>
      </c>
      <c r="X69" s="30" t="str">
        <f t="shared" si="51"/>
        <v/>
      </c>
      <c r="Y69" s="31" t="str">
        <f t="shared" si="51"/>
        <v/>
      </c>
      <c r="Z69" s="32" t="str">
        <f t="shared" si="51"/>
        <v/>
      </c>
      <c r="AA69" s="30" t="str">
        <f t="shared" si="51"/>
        <v/>
      </c>
      <c r="AB69" s="30" t="str">
        <f t="shared" si="51"/>
        <v/>
      </c>
      <c r="AC69" s="30" t="str">
        <f t="shared" si="51"/>
        <v/>
      </c>
      <c r="AD69" s="30" t="str">
        <f t="shared" si="51"/>
        <v/>
      </c>
      <c r="AE69" s="30" t="str">
        <f t="shared" si="51"/>
        <v/>
      </c>
      <c r="AF69" s="31" t="str">
        <f t="shared" si="51"/>
        <v/>
      </c>
    </row>
    <row r="70" spans="1:152" x14ac:dyDescent="0.25">
      <c r="A70" s="50"/>
      <c r="B70" s="33" t="s">
        <v>15</v>
      </c>
      <c r="C70" s="29"/>
      <c r="D70" s="28"/>
      <c r="E70" s="27"/>
      <c r="F70" s="27"/>
      <c r="G70" s="27"/>
      <c r="H70" s="27"/>
      <c r="I70" s="27"/>
      <c r="J70" s="27"/>
      <c r="K70" s="28"/>
      <c r="L70" s="27"/>
      <c r="M70" s="27"/>
      <c r="N70" s="27"/>
      <c r="O70" s="27"/>
      <c r="P70" s="27"/>
      <c r="Q70" s="27"/>
      <c r="R70" s="27"/>
      <c r="S70" s="29"/>
      <c r="T70" s="27"/>
      <c r="U70" s="27"/>
      <c r="V70" s="27"/>
      <c r="W70" s="27"/>
      <c r="X70" s="27"/>
      <c r="Y70" s="28"/>
      <c r="Z70" s="29"/>
      <c r="AA70" s="27"/>
      <c r="AB70" s="27"/>
      <c r="AC70" s="27"/>
      <c r="AD70" s="27"/>
      <c r="AE70" s="27"/>
      <c r="AF70" s="28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  <c r="ER70" s="34"/>
      <c r="ES70" s="34"/>
      <c r="ET70" s="34"/>
      <c r="EU70" s="34"/>
      <c r="EV70" s="34"/>
    </row>
    <row r="71" spans="1:152" x14ac:dyDescent="0.25">
      <c r="A71" s="50"/>
      <c r="B71" s="21" t="s">
        <v>16</v>
      </c>
      <c r="C71" s="39" t="str">
        <f t="shared" ref="C71" si="52">IF(C$65="","",IF(C$65=0,0,C70/C$65*100))</f>
        <v/>
      </c>
      <c r="D71" s="38" t="str">
        <f t="shared" ref="D71:AF71" si="53">IF(D$65="","",IF(D$65=0,0,D70/D$65*100))</f>
        <v/>
      </c>
      <c r="E71" s="37" t="str">
        <f t="shared" si="53"/>
        <v/>
      </c>
      <c r="F71" s="37" t="str">
        <f t="shared" si="53"/>
        <v/>
      </c>
      <c r="G71" s="37" t="str">
        <f t="shared" si="53"/>
        <v/>
      </c>
      <c r="H71" s="37" t="str">
        <f t="shared" si="53"/>
        <v/>
      </c>
      <c r="I71" s="37" t="str">
        <f t="shared" si="53"/>
        <v/>
      </c>
      <c r="J71" s="37" t="str">
        <f t="shared" si="53"/>
        <v/>
      </c>
      <c r="K71" s="38" t="str">
        <f t="shared" si="53"/>
        <v/>
      </c>
      <c r="L71" s="37" t="str">
        <f t="shared" si="53"/>
        <v/>
      </c>
      <c r="M71" s="37" t="str">
        <f t="shared" si="53"/>
        <v/>
      </c>
      <c r="N71" s="37" t="str">
        <f t="shared" si="53"/>
        <v/>
      </c>
      <c r="O71" s="37" t="str">
        <f t="shared" si="53"/>
        <v/>
      </c>
      <c r="P71" s="37" t="str">
        <f t="shared" si="53"/>
        <v/>
      </c>
      <c r="Q71" s="37" t="str">
        <f t="shared" si="53"/>
        <v/>
      </c>
      <c r="R71" s="37" t="str">
        <f t="shared" si="53"/>
        <v/>
      </c>
      <c r="S71" s="39" t="str">
        <f t="shared" si="53"/>
        <v/>
      </c>
      <c r="T71" s="37" t="str">
        <f t="shared" si="53"/>
        <v/>
      </c>
      <c r="U71" s="37" t="str">
        <f t="shared" si="53"/>
        <v/>
      </c>
      <c r="V71" s="37" t="str">
        <f t="shared" si="53"/>
        <v/>
      </c>
      <c r="W71" s="37" t="str">
        <f t="shared" si="53"/>
        <v/>
      </c>
      <c r="X71" s="37" t="str">
        <f t="shared" si="53"/>
        <v/>
      </c>
      <c r="Y71" s="38" t="str">
        <f t="shared" si="53"/>
        <v/>
      </c>
      <c r="Z71" s="39" t="str">
        <f t="shared" si="53"/>
        <v/>
      </c>
      <c r="AA71" s="37" t="str">
        <f t="shared" si="53"/>
        <v/>
      </c>
      <c r="AB71" s="37" t="str">
        <f t="shared" si="53"/>
        <v/>
      </c>
      <c r="AC71" s="37" t="str">
        <f t="shared" si="53"/>
        <v/>
      </c>
      <c r="AD71" s="37" t="str">
        <f t="shared" si="53"/>
        <v/>
      </c>
      <c r="AE71" s="37" t="str">
        <f t="shared" si="53"/>
        <v/>
      </c>
      <c r="AF71" s="38" t="str">
        <f t="shared" si="53"/>
        <v/>
      </c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  <c r="DT71" s="34"/>
      <c r="DU71" s="34"/>
      <c r="DV71" s="34"/>
      <c r="DW71" s="34"/>
      <c r="DX71" s="34"/>
      <c r="DY71" s="34"/>
      <c r="DZ71" s="34"/>
      <c r="EA71" s="34"/>
      <c r="EB71" s="34"/>
      <c r="EC71" s="34"/>
      <c r="ED71" s="34"/>
      <c r="EE71" s="34"/>
      <c r="EF71" s="34"/>
      <c r="EG71" s="34"/>
      <c r="EH71" s="34"/>
      <c r="EI71" s="34"/>
      <c r="EJ71" s="34"/>
      <c r="EK71" s="34"/>
      <c r="EL71" s="34"/>
      <c r="EM71" s="34"/>
      <c r="EN71" s="34"/>
      <c r="EO71" s="34"/>
      <c r="EP71" s="34"/>
      <c r="EQ71" s="34"/>
      <c r="ER71" s="34"/>
      <c r="ES71" s="34"/>
      <c r="ET71" s="34"/>
      <c r="EU71" s="34"/>
      <c r="EV71" s="34"/>
    </row>
    <row r="72" spans="1:152" x14ac:dyDescent="0.25">
      <c r="A72" s="60" t="s">
        <v>21</v>
      </c>
      <c r="B72" s="61" t="s">
        <v>10</v>
      </c>
      <c r="C72" s="54"/>
      <c r="D72" s="53"/>
      <c r="E72" s="52"/>
      <c r="F72" s="52"/>
      <c r="G72" s="52"/>
      <c r="H72" s="52"/>
      <c r="I72" s="52"/>
      <c r="J72" s="52"/>
      <c r="K72" s="53"/>
      <c r="L72" s="52"/>
      <c r="M72" s="52"/>
      <c r="N72" s="52"/>
      <c r="O72" s="52"/>
      <c r="P72" s="52"/>
      <c r="Q72" s="52"/>
      <c r="R72" s="52"/>
      <c r="S72" s="54"/>
      <c r="T72" s="52"/>
      <c r="U72" s="52"/>
      <c r="V72" s="52"/>
      <c r="W72" s="52"/>
      <c r="X72" s="52"/>
      <c r="Y72" s="53"/>
      <c r="Z72" s="54"/>
      <c r="AA72" s="52"/>
      <c r="AB72" s="52"/>
      <c r="AC72" s="52"/>
      <c r="AD72" s="52"/>
      <c r="AE72" s="52"/>
      <c r="AF72" s="53"/>
    </row>
    <row r="73" spans="1:152" x14ac:dyDescent="0.25">
      <c r="A73" s="50" t="s">
        <v>28</v>
      </c>
      <c r="B73" s="17" t="s">
        <v>11</v>
      </c>
      <c r="C73" s="20"/>
      <c r="D73" s="19"/>
      <c r="E73" s="18"/>
      <c r="F73" s="18"/>
      <c r="G73" s="18"/>
      <c r="H73" s="18"/>
      <c r="I73" s="18"/>
      <c r="J73" s="18"/>
      <c r="K73" s="19"/>
      <c r="L73" s="18"/>
      <c r="M73" s="18"/>
      <c r="N73" s="18"/>
      <c r="O73" s="18"/>
      <c r="P73" s="18"/>
      <c r="Q73" s="18"/>
      <c r="R73" s="18"/>
      <c r="S73" s="20"/>
      <c r="T73" s="18"/>
      <c r="U73" s="18"/>
      <c r="V73" s="18"/>
      <c r="W73" s="18"/>
      <c r="X73" s="18"/>
      <c r="Y73" s="19"/>
      <c r="Z73" s="20"/>
      <c r="AA73" s="18"/>
      <c r="AB73" s="18"/>
      <c r="AC73" s="18"/>
      <c r="AD73" s="18"/>
      <c r="AE73" s="18"/>
      <c r="AF73" s="19"/>
    </row>
    <row r="74" spans="1:152" x14ac:dyDescent="0.25">
      <c r="A74" s="50"/>
      <c r="B74" s="21" t="s">
        <v>12</v>
      </c>
      <c r="C74" s="24" t="str">
        <f t="shared" ref="C74" si="54">IF(C$72="","",IF(C$72=0,0,C73/C$72*100))</f>
        <v/>
      </c>
      <c r="D74" s="23" t="str">
        <f t="shared" ref="D74:AF74" si="55">IF(D$72="","",IF(D$72=0,0,D73/D$72*100))</f>
        <v/>
      </c>
      <c r="E74" s="22" t="str">
        <f t="shared" si="55"/>
        <v/>
      </c>
      <c r="F74" s="22" t="str">
        <f t="shared" si="55"/>
        <v/>
      </c>
      <c r="G74" s="22" t="str">
        <f t="shared" si="55"/>
        <v/>
      </c>
      <c r="H74" s="22" t="str">
        <f t="shared" si="55"/>
        <v/>
      </c>
      <c r="I74" s="22" t="str">
        <f t="shared" si="55"/>
        <v/>
      </c>
      <c r="J74" s="22" t="str">
        <f t="shared" si="55"/>
        <v/>
      </c>
      <c r="K74" s="23" t="str">
        <f t="shared" si="55"/>
        <v/>
      </c>
      <c r="L74" s="22" t="str">
        <f t="shared" si="55"/>
        <v/>
      </c>
      <c r="M74" s="22" t="str">
        <f t="shared" si="55"/>
        <v/>
      </c>
      <c r="N74" s="22" t="str">
        <f t="shared" si="55"/>
        <v/>
      </c>
      <c r="O74" s="22" t="str">
        <f t="shared" si="55"/>
        <v/>
      </c>
      <c r="P74" s="22" t="str">
        <f t="shared" si="55"/>
        <v/>
      </c>
      <c r="Q74" s="22" t="str">
        <f t="shared" si="55"/>
        <v/>
      </c>
      <c r="R74" s="22" t="str">
        <f t="shared" si="55"/>
        <v/>
      </c>
      <c r="S74" s="24" t="str">
        <f t="shared" si="55"/>
        <v/>
      </c>
      <c r="T74" s="22" t="str">
        <f t="shared" si="55"/>
        <v/>
      </c>
      <c r="U74" s="22" t="str">
        <f t="shared" si="55"/>
        <v/>
      </c>
      <c r="V74" s="22" t="str">
        <f t="shared" si="55"/>
        <v/>
      </c>
      <c r="W74" s="22" t="str">
        <f t="shared" si="55"/>
        <v/>
      </c>
      <c r="X74" s="22" t="str">
        <f t="shared" si="55"/>
        <v/>
      </c>
      <c r="Y74" s="23" t="str">
        <f t="shared" si="55"/>
        <v/>
      </c>
      <c r="Z74" s="24" t="str">
        <f t="shared" si="55"/>
        <v/>
      </c>
      <c r="AA74" s="22" t="str">
        <f t="shared" si="55"/>
        <v/>
      </c>
      <c r="AB74" s="22" t="str">
        <f t="shared" si="55"/>
        <v/>
      </c>
      <c r="AC74" s="22" t="str">
        <f t="shared" si="55"/>
        <v/>
      </c>
      <c r="AD74" s="22" t="str">
        <f t="shared" si="55"/>
        <v/>
      </c>
      <c r="AE74" s="22" t="str">
        <f t="shared" si="55"/>
        <v/>
      </c>
      <c r="AF74" s="23" t="str">
        <f t="shared" si="55"/>
        <v/>
      </c>
    </row>
    <row r="75" spans="1:152" x14ac:dyDescent="0.25">
      <c r="A75" s="16"/>
      <c r="B75" s="33" t="s">
        <v>13</v>
      </c>
      <c r="C75" s="29"/>
      <c r="D75" s="28"/>
      <c r="E75" s="27"/>
      <c r="F75" s="27"/>
      <c r="G75" s="27"/>
      <c r="H75" s="27"/>
      <c r="I75" s="27"/>
      <c r="J75" s="27"/>
      <c r="K75" s="28"/>
      <c r="L75" s="27"/>
      <c r="M75" s="27"/>
      <c r="N75" s="27"/>
      <c r="O75" s="27"/>
      <c r="P75" s="27"/>
      <c r="Q75" s="27"/>
      <c r="R75" s="27"/>
      <c r="S75" s="29"/>
      <c r="T75" s="27"/>
      <c r="U75" s="27"/>
      <c r="V75" s="27"/>
      <c r="W75" s="27"/>
      <c r="X75" s="27"/>
      <c r="Y75" s="28"/>
      <c r="Z75" s="29"/>
      <c r="AA75" s="27"/>
      <c r="AB75" s="27"/>
      <c r="AC75" s="27"/>
      <c r="AD75" s="27"/>
      <c r="AE75" s="27"/>
      <c r="AF75" s="28"/>
    </row>
    <row r="76" spans="1:152" x14ac:dyDescent="0.25">
      <c r="A76" s="16"/>
      <c r="B76" s="91" t="s">
        <v>14</v>
      </c>
      <c r="C76" s="32" t="str">
        <f t="shared" ref="C76" si="56">IF(C$72="","",IF(C$72=0,0,C75/C$72*100))</f>
        <v/>
      </c>
      <c r="D76" s="31" t="str">
        <f t="shared" ref="D76:AF76" si="57">IF(D$72="","",IF(D$72=0,0,D75/D$72*100))</f>
        <v/>
      </c>
      <c r="E76" s="30" t="str">
        <f t="shared" si="57"/>
        <v/>
      </c>
      <c r="F76" s="30" t="str">
        <f t="shared" si="57"/>
        <v/>
      </c>
      <c r="G76" s="30" t="str">
        <f t="shared" si="57"/>
        <v/>
      </c>
      <c r="H76" s="30" t="str">
        <f t="shared" si="57"/>
        <v/>
      </c>
      <c r="I76" s="30" t="str">
        <f t="shared" si="57"/>
        <v/>
      </c>
      <c r="J76" s="30" t="str">
        <f t="shared" si="57"/>
        <v/>
      </c>
      <c r="K76" s="31" t="str">
        <f t="shared" si="57"/>
        <v/>
      </c>
      <c r="L76" s="30" t="str">
        <f t="shared" si="57"/>
        <v/>
      </c>
      <c r="M76" s="30" t="str">
        <f t="shared" si="57"/>
        <v/>
      </c>
      <c r="N76" s="30" t="str">
        <f t="shared" si="57"/>
        <v/>
      </c>
      <c r="O76" s="30" t="str">
        <f t="shared" si="57"/>
        <v/>
      </c>
      <c r="P76" s="30" t="str">
        <f t="shared" si="57"/>
        <v/>
      </c>
      <c r="Q76" s="30" t="str">
        <f t="shared" si="57"/>
        <v/>
      </c>
      <c r="R76" s="30" t="str">
        <f t="shared" si="57"/>
        <v/>
      </c>
      <c r="S76" s="32" t="str">
        <f t="shared" si="57"/>
        <v/>
      </c>
      <c r="T76" s="30" t="str">
        <f t="shared" si="57"/>
        <v/>
      </c>
      <c r="U76" s="30" t="str">
        <f t="shared" si="57"/>
        <v/>
      </c>
      <c r="V76" s="30" t="str">
        <f t="shared" si="57"/>
        <v/>
      </c>
      <c r="W76" s="30" t="str">
        <f t="shared" si="57"/>
        <v/>
      </c>
      <c r="X76" s="30" t="str">
        <f t="shared" si="57"/>
        <v/>
      </c>
      <c r="Y76" s="31" t="str">
        <f t="shared" si="57"/>
        <v/>
      </c>
      <c r="Z76" s="32" t="str">
        <f t="shared" si="57"/>
        <v/>
      </c>
      <c r="AA76" s="30" t="str">
        <f t="shared" si="57"/>
        <v/>
      </c>
      <c r="AB76" s="30" t="str">
        <f t="shared" si="57"/>
        <v/>
      </c>
      <c r="AC76" s="30" t="str">
        <f t="shared" si="57"/>
        <v/>
      </c>
      <c r="AD76" s="30" t="str">
        <f t="shared" si="57"/>
        <v/>
      </c>
      <c r="AE76" s="30" t="str">
        <f t="shared" si="57"/>
        <v/>
      </c>
      <c r="AF76" s="31" t="str">
        <f t="shared" si="57"/>
        <v/>
      </c>
    </row>
    <row r="77" spans="1:152" x14ac:dyDescent="0.25">
      <c r="A77" s="16"/>
      <c r="B77" s="17" t="s">
        <v>15</v>
      </c>
      <c r="C77" s="29"/>
      <c r="D77" s="28"/>
      <c r="E77" s="27"/>
      <c r="F77" s="27"/>
      <c r="G77" s="27"/>
      <c r="H77" s="27"/>
      <c r="I77" s="27"/>
      <c r="J77" s="27"/>
      <c r="K77" s="28"/>
      <c r="L77" s="27"/>
      <c r="M77" s="27"/>
      <c r="N77" s="27"/>
      <c r="O77" s="27"/>
      <c r="P77" s="27"/>
      <c r="Q77" s="27"/>
      <c r="R77" s="27"/>
      <c r="S77" s="29"/>
      <c r="T77" s="27"/>
      <c r="U77" s="27"/>
      <c r="V77" s="27"/>
      <c r="W77" s="27"/>
      <c r="X77" s="27"/>
      <c r="Y77" s="28"/>
      <c r="Z77" s="29"/>
      <c r="AA77" s="27"/>
      <c r="AB77" s="27"/>
      <c r="AC77" s="27"/>
      <c r="AD77" s="27"/>
      <c r="AE77" s="27"/>
      <c r="AF77" s="28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/>
      <c r="CZ77" s="34"/>
      <c r="DA77" s="34"/>
      <c r="DB77" s="34"/>
      <c r="DC77" s="34"/>
      <c r="DD77" s="34"/>
      <c r="DE77" s="34"/>
      <c r="DF77" s="34"/>
      <c r="DG77" s="34"/>
      <c r="DH77" s="34"/>
      <c r="DI77" s="34"/>
      <c r="DJ77" s="34"/>
      <c r="DK77" s="34"/>
      <c r="DL77" s="34"/>
      <c r="DM77" s="34"/>
      <c r="DN77" s="34"/>
      <c r="DO77" s="34"/>
      <c r="DP77" s="34"/>
      <c r="DQ77" s="34"/>
      <c r="DR77" s="34"/>
      <c r="DS77" s="34"/>
      <c r="DT77" s="34"/>
      <c r="DU77" s="34"/>
      <c r="DV77" s="34"/>
      <c r="DW77" s="34"/>
      <c r="DX77" s="34"/>
      <c r="DY77" s="34"/>
      <c r="DZ77" s="34"/>
      <c r="EA77" s="34"/>
      <c r="EB77" s="34"/>
      <c r="EC77" s="34"/>
      <c r="ED77" s="34"/>
      <c r="EE77" s="34"/>
      <c r="EF77" s="34"/>
      <c r="EG77" s="34"/>
      <c r="EH77" s="34"/>
      <c r="EI77" s="34"/>
      <c r="EJ77" s="34"/>
      <c r="EK77" s="34"/>
      <c r="EL77" s="34"/>
      <c r="EM77" s="34"/>
      <c r="EN77" s="34"/>
      <c r="EO77" s="34"/>
      <c r="EP77" s="34"/>
      <c r="EQ77" s="34"/>
      <c r="ER77" s="34"/>
      <c r="ES77" s="34"/>
      <c r="ET77" s="34"/>
      <c r="EU77" s="34"/>
      <c r="EV77" s="34"/>
    </row>
    <row r="78" spans="1:152" ht="15.75" thickBot="1" x14ac:dyDescent="0.3">
      <c r="A78" s="16"/>
      <c r="B78" s="21" t="s">
        <v>16</v>
      </c>
      <c r="C78" s="39" t="str">
        <f t="shared" ref="C78" si="58">IF(C$72="","",IF(C$72=0,0,C77/C$72*100))</f>
        <v/>
      </c>
      <c r="D78" s="38" t="str">
        <f t="shared" ref="D78:AF78" si="59">IF(D$72="","",IF(D$72=0,0,D77/D$72*100))</f>
        <v/>
      </c>
      <c r="E78" s="37" t="str">
        <f t="shared" si="59"/>
        <v/>
      </c>
      <c r="F78" s="37" t="str">
        <f t="shared" si="59"/>
        <v/>
      </c>
      <c r="G78" s="37" t="str">
        <f t="shared" si="59"/>
        <v/>
      </c>
      <c r="H78" s="37" t="str">
        <f t="shared" si="59"/>
        <v/>
      </c>
      <c r="I78" s="37" t="str">
        <f t="shared" si="59"/>
        <v/>
      </c>
      <c r="J78" s="37" t="str">
        <f t="shared" si="59"/>
        <v/>
      </c>
      <c r="K78" s="38" t="str">
        <f t="shared" si="59"/>
        <v/>
      </c>
      <c r="L78" s="37" t="str">
        <f t="shared" si="59"/>
        <v/>
      </c>
      <c r="M78" s="37" t="str">
        <f t="shared" si="59"/>
        <v/>
      </c>
      <c r="N78" s="37" t="str">
        <f t="shared" si="59"/>
        <v/>
      </c>
      <c r="O78" s="37" t="str">
        <f t="shared" si="59"/>
        <v/>
      </c>
      <c r="P78" s="37" t="str">
        <f t="shared" si="59"/>
        <v/>
      </c>
      <c r="Q78" s="37" t="str">
        <f t="shared" si="59"/>
        <v/>
      </c>
      <c r="R78" s="37" t="str">
        <f t="shared" si="59"/>
        <v/>
      </c>
      <c r="S78" s="39" t="str">
        <f t="shared" si="59"/>
        <v/>
      </c>
      <c r="T78" s="37" t="str">
        <f t="shared" si="59"/>
        <v/>
      </c>
      <c r="U78" s="37" t="str">
        <f t="shared" si="59"/>
        <v/>
      </c>
      <c r="V78" s="37" t="str">
        <f t="shared" si="59"/>
        <v/>
      </c>
      <c r="W78" s="37" t="str">
        <f t="shared" si="59"/>
        <v/>
      </c>
      <c r="X78" s="37" t="str">
        <f t="shared" si="59"/>
        <v/>
      </c>
      <c r="Y78" s="38" t="str">
        <f t="shared" si="59"/>
        <v/>
      </c>
      <c r="Z78" s="39" t="str">
        <f t="shared" si="59"/>
        <v/>
      </c>
      <c r="AA78" s="37" t="str">
        <f t="shared" si="59"/>
        <v/>
      </c>
      <c r="AB78" s="37" t="str">
        <f t="shared" si="59"/>
        <v/>
      </c>
      <c r="AC78" s="37" t="str">
        <f t="shared" si="59"/>
        <v/>
      </c>
      <c r="AD78" s="37" t="str">
        <f t="shared" si="59"/>
        <v/>
      </c>
      <c r="AE78" s="37" t="str">
        <f t="shared" si="59"/>
        <v/>
      </c>
      <c r="AF78" s="38" t="str">
        <f t="shared" si="59"/>
        <v/>
      </c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  <c r="CS78" s="34"/>
      <c r="CT78" s="34"/>
      <c r="CU78" s="34"/>
      <c r="CV78" s="34"/>
      <c r="CW78" s="34"/>
      <c r="CX78" s="34"/>
      <c r="CY78" s="34"/>
      <c r="CZ78" s="34"/>
      <c r="DA78" s="34"/>
      <c r="DB78" s="34"/>
      <c r="DC78" s="34"/>
      <c r="DD78" s="34"/>
      <c r="DE78" s="34"/>
      <c r="DF78" s="34"/>
      <c r="DG78" s="34"/>
      <c r="DH78" s="34"/>
      <c r="DI78" s="34"/>
      <c r="DJ78" s="34"/>
      <c r="DK78" s="34"/>
      <c r="DL78" s="34"/>
      <c r="DM78" s="34"/>
      <c r="DN78" s="34"/>
      <c r="DO78" s="34"/>
      <c r="DP78" s="34"/>
      <c r="DQ78" s="34"/>
      <c r="DR78" s="34"/>
      <c r="DS78" s="34"/>
      <c r="DT78" s="34"/>
      <c r="DU78" s="34"/>
      <c r="DV78" s="34"/>
      <c r="DW78" s="34"/>
      <c r="DX78" s="34"/>
      <c r="DY78" s="34"/>
      <c r="DZ78" s="34"/>
      <c r="EA78" s="34"/>
      <c r="EB78" s="34"/>
      <c r="EC78" s="34"/>
      <c r="ED78" s="34"/>
      <c r="EE78" s="34"/>
      <c r="EF78" s="34"/>
      <c r="EG78" s="34"/>
      <c r="EH78" s="34"/>
      <c r="EI78" s="34"/>
      <c r="EJ78" s="34"/>
      <c r="EK78" s="34"/>
      <c r="EL78" s="34"/>
      <c r="EM78" s="34"/>
      <c r="EN78" s="34"/>
      <c r="EO78" s="34"/>
      <c r="EP78" s="34"/>
      <c r="EQ78" s="34"/>
      <c r="ER78" s="34"/>
      <c r="ES78" s="34"/>
      <c r="ET78" s="34"/>
      <c r="EU78" s="34"/>
      <c r="EV78" s="34"/>
    </row>
    <row r="79" spans="1:152" ht="15.75" thickBot="1" x14ac:dyDescent="0.3">
      <c r="A79" s="41" t="s">
        <v>29</v>
      </c>
      <c r="B79" s="12" t="s">
        <v>10</v>
      </c>
      <c r="C79" s="111"/>
      <c r="D79" s="14"/>
      <c r="E79" s="13"/>
      <c r="F79" s="13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  <c r="R79" s="13"/>
      <c r="S79" s="15"/>
      <c r="T79" s="13"/>
      <c r="U79" s="13"/>
      <c r="V79" s="13"/>
      <c r="W79" s="13"/>
      <c r="X79" s="13"/>
      <c r="Y79" s="14"/>
      <c r="Z79" s="15"/>
      <c r="AA79" s="13"/>
      <c r="AB79" s="13"/>
      <c r="AC79" s="13"/>
      <c r="AD79" s="13"/>
      <c r="AE79" s="13"/>
      <c r="AF79" s="14"/>
    </row>
    <row r="80" spans="1:152" x14ac:dyDescent="0.25">
      <c r="A80" s="16"/>
      <c r="B80" s="17" t="s">
        <v>11</v>
      </c>
      <c r="C80" s="20"/>
      <c r="D80" s="19"/>
      <c r="E80" s="18"/>
      <c r="F80" s="18"/>
      <c r="G80" s="18"/>
      <c r="H80" s="18"/>
      <c r="I80" s="18"/>
      <c r="J80" s="18"/>
      <c r="K80" s="19"/>
      <c r="L80" s="18"/>
      <c r="M80" s="18"/>
      <c r="N80" s="18"/>
      <c r="O80" s="18"/>
      <c r="P80" s="18"/>
      <c r="Q80" s="18"/>
      <c r="R80" s="18"/>
      <c r="S80" s="20"/>
      <c r="T80" s="18"/>
      <c r="U80" s="18"/>
      <c r="V80" s="18"/>
      <c r="W80" s="18"/>
      <c r="X80" s="18"/>
      <c r="Y80" s="19"/>
      <c r="Z80" s="20"/>
      <c r="AA80" s="18"/>
      <c r="AB80" s="18"/>
      <c r="AC80" s="18"/>
      <c r="AD80" s="18"/>
      <c r="AE80" s="18"/>
      <c r="AF80" s="19"/>
    </row>
    <row r="81" spans="1:152" x14ac:dyDescent="0.25">
      <c r="A81" s="2"/>
      <c r="B81" s="21" t="s">
        <v>12</v>
      </c>
      <c r="C81" s="24" t="str">
        <f t="shared" ref="C81" si="60">IF(C$79="","",IF(C$79=0,0,C80/C$79*100))</f>
        <v/>
      </c>
      <c r="D81" s="23" t="str">
        <f t="shared" ref="D81:AF81" si="61">IF(D$79="","",IF(D$79=0,0,D80/D$79*100))</f>
        <v/>
      </c>
      <c r="E81" s="22" t="str">
        <f t="shared" si="61"/>
        <v/>
      </c>
      <c r="F81" s="22" t="str">
        <f t="shared" si="61"/>
        <v/>
      </c>
      <c r="G81" s="22" t="str">
        <f t="shared" si="61"/>
        <v/>
      </c>
      <c r="H81" s="22" t="str">
        <f t="shared" si="61"/>
        <v/>
      </c>
      <c r="I81" s="22" t="str">
        <f t="shared" si="61"/>
        <v/>
      </c>
      <c r="J81" s="22" t="str">
        <f t="shared" si="61"/>
        <v/>
      </c>
      <c r="K81" s="23" t="str">
        <f t="shared" si="61"/>
        <v/>
      </c>
      <c r="L81" s="22" t="str">
        <f t="shared" si="61"/>
        <v/>
      </c>
      <c r="M81" s="22" t="str">
        <f t="shared" si="61"/>
        <v/>
      </c>
      <c r="N81" s="22" t="str">
        <f t="shared" si="61"/>
        <v/>
      </c>
      <c r="O81" s="22" t="str">
        <f t="shared" si="61"/>
        <v/>
      </c>
      <c r="P81" s="22" t="str">
        <f t="shared" si="61"/>
        <v/>
      </c>
      <c r="Q81" s="22" t="str">
        <f t="shared" si="61"/>
        <v/>
      </c>
      <c r="R81" s="22" t="str">
        <f t="shared" si="61"/>
        <v/>
      </c>
      <c r="S81" s="24" t="str">
        <f t="shared" si="61"/>
        <v/>
      </c>
      <c r="T81" s="22" t="str">
        <f t="shared" si="61"/>
        <v/>
      </c>
      <c r="U81" s="22" t="str">
        <f t="shared" si="61"/>
        <v/>
      </c>
      <c r="V81" s="22" t="str">
        <f t="shared" si="61"/>
        <v/>
      </c>
      <c r="W81" s="22" t="str">
        <f t="shared" si="61"/>
        <v/>
      </c>
      <c r="X81" s="22" t="str">
        <f t="shared" si="61"/>
        <v/>
      </c>
      <c r="Y81" s="23" t="str">
        <f t="shared" si="61"/>
        <v/>
      </c>
      <c r="Z81" s="24" t="str">
        <f t="shared" si="61"/>
        <v/>
      </c>
      <c r="AA81" s="22" t="str">
        <f t="shared" si="61"/>
        <v/>
      </c>
      <c r="AB81" s="22" t="str">
        <f t="shared" si="61"/>
        <v/>
      </c>
      <c r="AC81" s="22" t="str">
        <f t="shared" si="61"/>
        <v/>
      </c>
      <c r="AD81" s="22" t="str">
        <f t="shared" si="61"/>
        <v/>
      </c>
      <c r="AE81" s="22" t="str">
        <f t="shared" si="61"/>
        <v/>
      </c>
      <c r="AF81" s="23" t="str">
        <f t="shared" si="61"/>
        <v/>
      </c>
    </row>
    <row r="82" spans="1:152" x14ac:dyDescent="0.25">
      <c r="A82" s="16"/>
      <c r="B82" s="33" t="s">
        <v>13</v>
      </c>
      <c r="C82" s="29"/>
      <c r="D82" s="28"/>
      <c r="E82" s="27"/>
      <c r="F82" s="27"/>
      <c r="G82" s="27"/>
      <c r="H82" s="27"/>
      <c r="I82" s="27"/>
      <c r="J82" s="27"/>
      <c r="K82" s="28"/>
      <c r="L82" s="27"/>
      <c r="M82" s="27"/>
      <c r="N82" s="27"/>
      <c r="O82" s="27"/>
      <c r="P82" s="27"/>
      <c r="Q82" s="27"/>
      <c r="R82" s="27"/>
      <c r="S82" s="29"/>
      <c r="T82" s="27"/>
      <c r="U82" s="27"/>
      <c r="V82" s="27"/>
      <c r="W82" s="27"/>
      <c r="X82" s="27"/>
      <c r="Y82" s="28"/>
      <c r="Z82" s="29"/>
      <c r="AA82" s="27"/>
      <c r="AB82" s="27"/>
      <c r="AC82" s="27"/>
      <c r="AD82" s="27"/>
      <c r="AE82" s="27"/>
      <c r="AF82" s="28"/>
    </row>
    <row r="83" spans="1:152" x14ac:dyDescent="0.25">
      <c r="A83" s="16"/>
      <c r="B83" s="91" t="s">
        <v>14</v>
      </c>
      <c r="C83" s="32" t="str">
        <f t="shared" ref="C83" si="62">IF(C$79="","",IF(C$79=0,0,C82/C$79*100))</f>
        <v/>
      </c>
      <c r="D83" s="31" t="str">
        <f t="shared" ref="D83:AF83" si="63">IF(D$79="","",IF(D$79=0,0,D82/D$79*100))</f>
        <v/>
      </c>
      <c r="E83" s="30" t="str">
        <f t="shared" si="63"/>
        <v/>
      </c>
      <c r="F83" s="30" t="str">
        <f t="shared" si="63"/>
        <v/>
      </c>
      <c r="G83" s="30" t="str">
        <f t="shared" si="63"/>
        <v/>
      </c>
      <c r="H83" s="30" t="str">
        <f t="shared" si="63"/>
        <v/>
      </c>
      <c r="I83" s="30" t="str">
        <f t="shared" si="63"/>
        <v/>
      </c>
      <c r="J83" s="30" t="str">
        <f t="shared" si="63"/>
        <v/>
      </c>
      <c r="K83" s="31" t="str">
        <f t="shared" si="63"/>
        <v/>
      </c>
      <c r="L83" s="30" t="str">
        <f t="shared" si="63"/>
        <v/>
      </c>
      <c r="M83" s="30" t="str">
        <f t="shared" si="63"/>
        <v/>
      </c>
      <c r="N83" s="30" t="str">
        <f t="shared" si="63"/>
        <v/>
      </c>
      <c r="O83" s="30" t="str">
        <f t="shared" si="63"/>
        <v/>
      </c>
      <c r="P83" s="30" t="str">
        <f t="shared" si="63"/>
        <v/>
      </c>
      <c r="Q83" s="30" t="str">
        <f t="shared" si="63"/>
        <v/>
      </c>
      <c r="R83" s="30" t="str">
        <f t="shared" si="63"/>
        <v/>
      </c>
      <c r="S83" s="32" t="str">
        <f t="shared" si="63"/>
        <v/>
      </c>
      <c r="T83" s="30" t="str">
        <f t="shared" si="63"/>
        <v/>
      </c>
      <c r="U83" s="30" t="str">
        <f t="shared" si="63"/>
        <v/>
      </c>
      <c r="V83" s="30" t="str">
        <f t="shared" si="63"/>
        <v/>
      </c>
      <c r="W83" s="30" t="str">
        <f t="shared" si="63"/>
        <v/>
      </c>
      <c r="X83" s="30" t="str">
        <f t="shared" si="63"/>
        <v/>
      </c>
      <c r="Y83" s="31" t="str">
        <f t="shared" si="63"/>
        <v/>
      </c>
      <c r="Z83" s="32" t="str">
        <f t="shared" si="63"/>
        <v/>
      </c>
      <c r="AA83" s="30" t="str">
        <f t="shared" si="63"/>
        <v/>
      </c>
      <c r="AB83" s="30" t="str">
        <f t="shared" si="63"/>
        <v/>
      </c>
      <c r="AC83" s="30" t="str">
        <f t="shared" si="63"/>
        <v/>
      </c>
      <c r="AD83" s="30" t="str">
        <f t="shared" si="63"/>
        <v/>
      </c>
      <c r="AE83" s="30" t="str">
        <f t="shared" si="63"/>
        <v/>
      </c>
      <c r="AF83" s="31" t="str">
        <f t="shared" si="63"/>
        <v/>
      </c>
    </row>
    <row r="84" spans="1:152" x14ac:dyDescent="0.25">
      <c r="A84" s="16"/>
      <c r="B84" s="17" t="s">
        <v>15</v>
      </c>
      <c r="C84" s="29"/>
      <c r="D84" s="28"/>
      <c r="E84" s="27"/>
      <c r="F84" s="27"/>
      <c r="G84" s="27"/>
      <c r="H84" s="27"/>
      <c r="I84" s="27"/>
      <c r="J84" s="27"/>
      <c r="K84" s="28"/>
      <c r="L84" s="27"/>
      <c r="M84" s="27"/>
      <c r="N84" s="27"/>
      <c r="O84" s="27"/>
      <c r="P84" s="27"/>
      <c r="Q84" s="27"/>
      <c r="R84" s="27"/>
      <c r="S84" s="29"/>
      <c r="T84" s="27"/>
      <c r="U84" s="27"/>
      <c r="V84" s="27"/>
      <c r="W84" s="27"/>
      <c r="X84" s="27"/>
      <c r="Y84" s="28"/>
      <c r="Z84" s="29"/>
      <c r="AA84" s="27"/>
      <c r="AB84" s="27"/>
      <c r="AC84" s="27"/>
      <c r="AD84" s="27"/>
      <c r="AE84" s="27"/>
      <c r="AF84" s="28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  <c r="CU84" s="34"/>
      <c r="CV84" s="34"/>
      <c r="CW84" s="34"/>
      <c r="CX84" s="34"/>
      <c r="CY84" s="34"/>
      <c r="CZ84" s="34"/>
      <c r="DA84" s="34"/>
      <c r="DB84" s="34"/>
      <c r="DC84" s="34"/>
      <c r="DD84" s="34"/>
      <c r="DE84" s="34"/>
      <c r="DF84" s="34"/>
      <c r="DG84" s="34"/>
      <c r="DH84" s="34"/>
      <c r="DI84" s="34"/>
      <c r="DJ84" s="34"/>
      <c r="DK84" s="34"/>
      <c r="DL84" s="34"/>
      <c r="DM84" s="34"/>
      <c r="DN84" s="34"/>
      <c r="DO84" s="34"/>
      <c r="DP84" s="34"/>
      <c r="DQ84" s="34"/>
      <c r="DR84" s="34"/>
      <c r="DS84" s="34"/>
      <c r="DT84" s="34"/>
      <c r="DU84" s="34"/>
      <c r="DV84" s="34"/>
      <c r="DW84" s="34"/>
      <c r="DX84" s="34"/>
      <c r="DY84" s="34"/>
      <c r="DZ84" s="34"/>
      <c r="EA84" s="34"/>
      <c r="EB84" s="34"/>
      <c r="EC84" s="34"/>
      <c r="ED84" s="34"/>
      <c r="EE84" s="34"/>
      <c r="EF84" s="34"/>
      <c r="EG84" s="34"/>
      <c r="EH84" s="34"/>
      <c r="EI84" s="34"/>
      <c r="EJ84" s="34"/>
      <c r="EK84" s="34"/>
      <c r="EL84" s="34"/>
      <c r="EM84" s="34"/>
      <c r="EN84" s="34"/>
      <c r="EO84" s="34"/>
      <c r="EP84" s="34"/>
      <c r="EQ84" s="34"/>
      <c r="ER84" s="34"/>
      <c r="ES84" s="34"/>
      <c r="ET84" s="34"/>
      <c r="EU84" s="34"/>
      <c r="EV84" s="34"/>
    </row>
    <row r="85" spans="1:152" ht="15.75" thickBot="1" x14ac:dyDescent="0.3">
      <c r="A85" s="16"/>
      <c r="B85" s="21" t="s">
        <v>16</v>
      </c>
      <c r="C85" s="38" t="str">
        <f t="shared" ref="C85" si="64">IF(C$79="","",IF(C$79=0,0,C84/C$79*100))</f>
        <v/>
      </c>
      <c r="D85" s="38" t="str">
        <f t="shared" ref="D85:AF85" si="65">IF(D$79="","",IF(D$79=0,0,D84/D$79*100))</f>
        <v/>
      </c>
      <c r="E85" s="37" t="str">
        <f t="shared" si="65"/>
        <v/>
      </c>
      <c r="F85" s="37" t="str">
        <f t="shared" si="65"/>
        <v/>
      </c>
      <c r="G85" s="37" t="str">
        <f t="shared" si="65"/>
        <v/>
      </c>
      <c r="H85" s="37" t="str">
        <f t="shared" si="65"/>
        <v/>
      </c>
      <c r="I85" s="37" t="str">
        <f t="shared" si="65"/>
        <v/>
      </c>
      <c r="J85" s="37" t="str">
        <f t="shared" si="65"/>
        <v/>
      </c>
      <c r="K85" s="38" t="str">
        <f t="shared" si="65"/>
        <v/>
      </c>
      <c r="L85" s="37" t="str">
        <f t="shared" si="65"/>
        <v/>
      </c>
      <c r="M85" s="37" t="str">
        <f t="shared" si="65"/>
        <v/>
      </c>
      <c r="N85" s="37" t="str">
        <f t="shared" si="65"/>
        <v/>
      </c>
      <c r="O85" s="37" t="str">
        <f t="shared" si="65"/>
        <v/>
      </c>
      <c r="P85" s="37" t="str">
        <f t="shared" si="65"/>
        <v/>
      </c>
      <c r="Q85" s="37" t="str">
        <f t="shared" si="65"/>
        <v/>
      </c>
      <c r="R85" s="37" t="str">
        <f t="shared" si="65"/>
        <v/>
      </c>
      <c r="S85" s="39" t="str">
        <f t="shared" si="65"/>
        <v/>
      </c>
      <c r="T85" s="37" t="str">
        <f t="shared" si="65"/>
        <v/>
      </c>
      <c r="U85" s="37" t="str">
        <f t="shared" si="65"/>
        <v/>
      </c>
      <c r="V85" s="37" t="str">
        <f t="shared" si="65"/>
        <v/>
      </c>
      <c r="W85" s="64" t="str">
        <f t="shared" si="65"/>
        <v/>
      </c>
      <c r="X85" s="64" t="str">
        <f t="shared" si="65"/>
        <v/>
      </c>
      <c r="Y85" s="38" t="str">
        <f t="shared" si="65"/>
        <v/>
      </c>
      <c r="Z85" s="39" t="str">
        <f t="shared" si="65"/>
        <v/>
      </c>
      <c r="AA85" s="64" t="str">
        <f t="shared" si="65"/>
        <v/>
      </c>
      <c r="AB85" s="64" t="str">
        <f t="shared" si="65"/>
        <v/>
      </c>
      <c r="AC85" s="64" t="str">
        <f t="shared" si="65"/>
        <v/>
      </c>
      <c r="AD85" s="64" t="str">
        <f t="shared" si="65"/>
        <v/>
      </c>
      <c r="AE85" s="64" t="str">
        <f t="shared" si="65"/>
        <v/>
      </c>
      <c r="AF85" s="38" t="str">
        <f t="shared" si="65"/>
        <v/>
      </c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34"/>
      <c r="CS85" s="34"/>
      <c r="CT85" s="34"/>
      <c r="CU85" s="34"/>
      <c r="CV85" s="34"/>
      <c r="CW85" s="34"/>
      <c r="CX85" s="34"/>
      <c r="CY85" s="34"/>
      <c r="CZ85" s="34"/>
      <c r="DA85" s="34"/>
      <c r="DB85" s="34"/>
      <c r="DC85" s="34"/>
      <c r="DD85" s="34"/>
      <c r="DE85" s="34"/>
      <c r="DF85" s="34"/>
      <c r="DG85" s="34"/>
      <c r="DH85" s="34"/>
      <c r="DI85" s="34"/>
      <c r="DJ85" s="34"/>
      <c r="DK85" s="34"/>
      <c r="DL85" s="34"/>
      <c r="DM85" s="34"/>
      <c r="DN85" s="34"/>
      <c r="DO85" s="34"/>
      <c r="DP85" s="34"/>
      <c r="DQ85" s="34"/>
      <c r="DR85" s="34"/>
      <c r="DS85" s="34"/>
      <c r="DT85" s="34"/>
      <c r="DU85" s="34"/>
      <c r="DV85" s="34"/>
      <c r="DW85" s="34"/>
      <c r="DX85" s="34"/>
      <c r="DY85" s="34"/>
      <c r="DZ85" s="34"/>
      <c r="EA85" s="34"/>
      <c r="EB85" s="34"/>
      <c r="EC85" s="34"/>
      <c r="ED85" s="34"/>
      <c r="EE85" s="34"/>
      <c r="EF85" s="34"/>
      <c r="EG85" s="34"/>
      <c r="EH85" s="34"/>
      <c r="EI85" s="34"/>
      <c r="EJ85" s="34"/>
      <c r="EK85" s="34"/>
      <c r="EL85" s="34"/>
      <c r="EM85" s="34"/>
      <c r="EN85" s="34"/>
      <c r="EO85" s="34"/>
      <c r="EP85" s="34"/>
      <c r="EQ85" s="34"/>
      <c r="ER85" s="34"/>
      <c r="ES85" s="34"/>
      <c r="ET85" s="34"/>
      <c r="EU85" s="34"/>
      <c r="EV85" s="34"/>
    </row>
    <row r="86" spans="1:152" ht="15.75" thickBot="1" x14ac:dyDescent="0.3">
      <c r="A86" s="41" t="s">
        <v>30</v>
      </c>
      <c r="B86" s="12" t="s">
        <v>30</v>
      </c>
      <c r="C86" s="13"/>
      <c r="D86" s="14"/>
      <c r="E86" s="13"/>
      <c r="F86" s="13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  <c r="R86" s="13"/>
      <c r="S86" s="15"/>
      <c r="T86" s="13"/>
      <c r="U86" s="13"/>
      <c r="V86" s="13"/>
      <c r="W86" s="13"/>
      <c r="X86" s="13"/>
      <c r="Y86" s="14"/>
      <c r="Z86" s="15"/>
      <c r="AA86" s="13"/>
      <c r="AB86" s="13"/>
      <c r="AC86" s="13"/>
      <c r="AD86" s="13"/>
      <c r="AE86" s="13"/>
      <c r="AF86" s="14"/>
    </row>
    <row r="87" spans="1:152" x14ac:dyDescent="0.25">
      <c r="A87" s="16"/>
      <c r="B87" s="67" t="s">
        <v>31</v>
      </c>
      <c r="C87" s="18"/>
      <c r="D87" s="19"/>
      <c r="E87" s="18"/>
      <c r="F87" s="18"/>
      <c r="G87" s="18"/>
      <c r="H87" s="18"/>
      <c r="I87" s="18"/>
      <c r="J87" s="18"/>
      <c r="K87" s="19"/>
      <c r="L87" s="18"/>
      <c r="M87" s="18"/>
      <c r="N87" s="18"/>
      <c r="O87" s="18"/>
      <c r="P87" s="18"/>
      <c r="Q87" s="18"/>
      <c r="R87" s="18"/>
      <c r="S87" s="20"/>
      <c r="T87" s="18"/>
      <c r="U87" s="18"/>
      <c r="V87" s="18"/>
      <c r="W87" s="18"/>
      <c r="X87" s="18"/>
      <c r="Y87" s="19"/>
      <c r="Z87" s="20"/>
      <c r="AA87" s="18"/>
      <c r="AB87" s="18"/>
      <c r="AC87" s="18"/>
      <c r="AD87" s="18"/>
      <c r="AE87" s="18"/>
      <c r="AF87" s="19"/>
    </row>
    <row r="88" spans="1:152" x14ac:dyDescent="0.25">
      <c r="A88" s="2"/>
      <c r="B88" s="21" t="s">
        <v>32</v>
      </c>
      <c r="C88" s="22"/>
      <c r="D88" s="23"/>
      <c r="E88" s="22"/>
      <c r="F88" s="22"/>
      <c r="G88" s="22"/>
      <c r="H88" s="22"/>
      <c r="I88" s="22"/>
      <c r="J88" s="22"/>
      <c r="K88" s="23"/>
      <c r="L88" s="22"/>
      <c r="M88" s="22"/>
      <c r="N88" s="22"/>
      <c r="O88" s="22"/>
      <c r="P88" s="22"/>
      <c r="Q88" s="22"/>
      <c r="R88" s="22"/>
      <c r="S88" s="24"/>
      <c r="T88" s="22"/>
      <c r="U88" s="22"/>
      <c r="V88" s="22"/>
      <c r="W88" s="22"/>
      <c r="X88" s="22"/>
      <c r="Y88" s="23"/>
      <c r="Z88" s="24"/>
      <c r="AA88" s="22"/>
      <c r="AB88" s="22"/>
      <c r="AC88" s="22"/>
      <c r="AD88" s="22"/>
      <c r="AE88" s="22"/>
      <c r="AF88" s="23"/>
    </row>
    <row r="89" spans="1:152" x14ac:dyDescent="0.25">
      <c r="A89" s="16"/>
      <c r="B89" s="33" t="s">
        <v>13</v>
      </c>
      <c r="C89" s="27"/>
      <c r="D89" s="28"/>
      <c r="E89" s="27"/>
      <c r="F89" s="27"/>
      <c r="G89" s="27"/>
      <c r="H89" s="27"/>
      <c r="I89" s="27"/>
      <c r="J89" s="27"/>
      <c r="K89" s="28"/>
      <c r="L89" s="27"/>
      <c r="M89" s="27"/>
      <c r="N89" s="27"/>
      <c r="O89" s="27"/>
      <c r="P89" s="27"/>
      <c r="Q89" s="27"/>
      <c r="R89" s="27"/>
      <c r="S89" s="29"/>
      <c r="T89" s="27"/>
      <c r="U89" s="27"/>
      <c r="V89" s="27"/>
      <c r="W89" s="27"/>
      <c r="X89" s="27"/>
      <c r="Y89" s="28"/>
      <c r="Z89" s="29"/>
      <c r="AA89" s="27"/>
      <c r="AB89" s="27"/>
      <c r="AC89" s="27"/>
      <c r="AD89" s="27"/>
      <c r="AE89" s="27"/>
      <c r="AF89" s="28"/>
    </row>
    <row r="90" spans="1:152" x14ac:dyDescent="0.25">
      <c r="A90" s="16"/>
      <c r="B90" s="91" t="s">
        <v>14</v>
      </c>
      <c r="C90" s="30"/>
      <c r="D90" s="31"/>
      <c r="E90" s="30"/>
      <c r="F90" s="30"/>
      <c r="G90" s="30"/>
      <c r="H90" s="30"/>
      <c r="I90" s="30"/>
      <c r="J90" s="30"/>
      <c r="K90" s="31"/>
      <c r="L90" s="30"/>
      <c r="M90" s="30"/>
      <c r="N90" s="30"/>
      <c r="O90" s="30"/>
      <c r="P90" s="30"/>
      <c r="Q90" s="30"/>
      <c r="R90" s="30"/>
      <c r="S90" s="32"/>
      <c r="T90" s="30"/>
      <c r="U90" s="30"/>
      <c r="V90" s="30"/>
      <c r="W90" s="30"/>
      <c r="X90" s="30"/>
      <c r="Y90" s="31"/>
      <c r="Z90" s="32"/>
      <c r="AA90" s="30"/>
      <c r="AB90" s="30"/>
      <c r="AC90" s="30"/>
      <c r="AD90" s="30"/>
      <c r="AE90" s="30"/>
      <c r="AF90" s="31"/>
    </row>
    <row r="91" spans="1:152" x14ac:dyDescent="0.25">
      <c r="A91" s="16"/>
      <c r="B91" s="17" t="s">
        <v>33</v>
      </c>
      <c r="C91" s="69"/>
      <c r="D91" s="70"/>
      <c r="E91" s="69"/>
      <c r="F91" s="69"/>
      <c r="G91" s="69"/>
      <c r="H91" s="69"/>
      <c r="I91" s="69"/>
      <c r="J91" s="69"/>
      <c r="K91" s="70"/>
      <c r="L91" s="69"/>
      <c r="M91" s="69"/>
      <c r="N91" s="69"/>
      <c r="O91" s="69"/>
      <c r="P91" s="69"/>
      <c r="Q91" s="69"/>
      <c r="R91" s="69"/>
      <c r="S91" s="71"/>
      <c r="T91" s="69"/>
      <c r="U91" s="69"/>
      <c r="V91" s="69"/>
      <c r="W91" s="69"/>
      <c r="X91" s="69"/>
      <c r="Y91" s="70"/>
      <c r="Z91" s="71"/>
      <c r="AA91" s="69"/>
      <c r="AB91" s="69"/>
      <c r="AC91" s="69"/>
      <c r="AD91" s="69"/>
      <c r="AE91" s="69"/>
      <c r="AF91" s="70"/>
    </row>
    <row r="92" spans="1:152" ht="15.75" thickBot="1" x14ac:dyDescent="0.3">
      <c r="A92" s="16"/>
      <c r="B92" s="92" t="s">
        <v>16</v>
      </c>
      <c r="C92" s="64"/>
      <c r="D92" s="73"/>
      <c r="E92" s="64"/>
      <c r="F92" s="64"/>
      <c r="G92" s="64"/>
      <c r="H92" s="64"/>
      <c r="I92" s="64"/>
      <c r="J92" s="64"/>
      <c r="K92" s="73"/>
      <c r="L92" s="64"/>
      <c r="M92" s="64"/>
      <c r="N92" s="64"/>
      <c r="O92" s="64"/>
      <c r="P92" s="64"/>
      <c r="Q92" s="64"/>
      <c r="R92" s="64"/>
      <c r="S92" s="74"/>
      <c r="T92" s="64"/>
      <c r="U92" s="64"/>
      <c r="V92" s="64"/>
      <c r="W92" s="64"/>
      <c r="X92" s="64"/>
      <c r="Y92" s="73"/>
      <c r="Z92" s="74"/>
      <c r="AA92" s="64"/>
      <c r="AB92" s="64"/>
      <c r="AC92" s="64"/>
      <c r="AD92" s="64"/>
      <c r="AE92" s="64"/>
      <c r="AF92" s="73"/>
    </row>
    <row r="93" spans="1:152" x14ac:dyDescent="0.25">
      <c r="A93" s="75" t="s">
        <v>34</v>
      </c>
    </row>
    <row r="94" spans="1:152" x14ac:dyDescent="0.25">
      <c r="A94" s="75" t="s">
        <v>35</v>
      </c>
    </row>
    <row r="95" spans="1:152" x14ac:dyDescent="0.25">
      <c r="A95" t="s">
        <v>36</v>
      </c>
    </row>
    <row r="96" spans="1:152" x14ac:dyDescent="0.25">
      <c r="A96" t="s">
        <v>37</v>
      </c>
    </row>
    <row r="97" spans="1:1" x14ac:dyDescent="0.25">
      <c r="A97" t="s">
        <v>38</v>
      </c>
    </row>
    <row r="98" spans="1:1" x14ac:dyDescent="0.25">
      <c r="A98" t="s">
        <v>39</v>
      </c>
    </row>
    <row r="99" spans="1:1" x14ac:dyDescent="0.25">
      <c r="A99" t="s">
        <v>40</v>
      </c>
    </row>
    <row r="100" spans="1:1" x14ac:dyDescent="0.25">
      <c r="A100" t="s">
        <v>41</v>
      </c>
    </row>
    <row r="101" spans="1:1" x14ac:dyDescent="0.25">
      <c r="A101" t="s">
        <v>42</v>
      </c>
    </row>
    <row r="102" spans="1:1" x14ac:dyDescent="0.25">
      <c r="A102" t="s">
        <v>43</v>
      </c>
    </row>
    <row r="103" spans="1:1" x14ac:dyDescent="0.25">
      <c r="A103" t="s">
        <v>44</v>
      </c>
    </row>
    <row r="104" spans="1:1" x14ac:dyDescent="0.25">
      <c r="A104" t="s">
        <v>45</v>
      </c>
    </row>
    <row r="105" spans="1:1" x14ac:dyDescent="0.25">
      <c r="A105" t="s">
        <v>46</v>
      </c>
    </row>
    <row r="106" spans="1:1" x14ac:dyDescent="0.25">
      <c r="A106" t="s">
        <v>47</v>
      </c>
    </row>
    <row r="107" spans="1:1" x14ac:dyDescent="0.25">
      <c r="A107" t="s">
        <v>48</v>
      </c>
    </row>
    <row r="108" spans="1:1" x14ac:dyDescent="0.25">
      <c r="A108" t="s">
        <v>49</v>
      </c>
    </row>
    <row r="109" spans="1:1" x14ac:dyDescent="0.25">
      <c r="A109" t="s">
        <v>50</v>
      </c>
    </row>
    <row r="110" spans="1:1" x14ac:dyDescent="0.25">
      <c r="A110" t="s">
        <v>51</v>
      </c>
    </row>
    <row r="111" spans="1:1" x14ac:dyDescent="0.25">
      <c r="A111" t="s">
        <v>52</v>
      </c>
    </row>
    <row r="112" spans="1:1" x14ac:dyDescent="0.25">
      <c r="A112" t="s">
        <v>36</v>
      </c>
    </row>
    <row r="113" spans="1:1" x14ac:dyDescent="0.25">
      <c r="A113" t="s">
        <v>53</v>
      </c>
    </row>
    <row r="114" spans="1:1" x14ac:dyDescent="0.25">
      <c r="A114" t="s">
        <v>54</v>
      </c>
    </row>
    <row r="115" spans="1:1" x14ac:dyDescent="0.25">
      <c r="A115" t="s">
        <v>55</v>
      </c>
    </row>
    <row r="117" spans="1:1" x14ac:dyDescent="0.25">
      <c r="A117" t="s">
        <v>56</v>
      </c>
    </row>
  </sheetData>
  <mergeCells count="7">
    <mergeCell ref="Z4:AF4"/>
    <mergeCell ref="A4:B4"/>
    <mergeCell ref="A5:B6"/>
    <mergeCell ref="C4:D4"/>
    <mergeCell ref="E4:K4"/>
    <mergeCell ref="L4:R4"/>
    <mergeCell ref="S4:Y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DBC54-F042-47F8-BC27-93E4B075B955}">
  <dimension ref="A1:EU117"/>
  <sheetViews>
    <sheetView topLeftCell="A7" zoomScale="80" zoomScaleNormal="80" workbookViewId="0">
      <selection activeCell="C9" sqref="C9"/>
    </sheetView>
  </sheetViews>
  <sheetFormatPr baseColWidth="10" defaultRowHeight="15" x14ac:dyDescent="0.25"/>
  <cols>
    <col min="1" max="1" width="17.7109375" customWidth="1"/>
    <col min="2" max="2" width="41.7109375" bestFit="1" customWidth="1"/>
    <col min="20" max="20" width="12.42578125" bestFit="1" customWidth="1"/>
    <col min="21" max="22" width="12.42578125" customWidth="1"/>
  </cols>
  <sheetData>
    <row r="1" spans="1:151" x14ac:dyDescent="0.25">
      <c r="A1" s="1" t="s">
        <v>0</v>
      </c>
      <c r="B1" s="2"/>
      <c r="C1" s="3"/>
      <c r="D1" s="3"/>
      <c r="E1" s="3"/>
      <c r="F1" s="3"/>
      <c r="G1" s="3"/>
    </row>
    <row r="2" spans="1:151" x14ac:dyDescent="0.25">
      <c r="A2" s="1" t="s">
        <v>111</v>
      </c>
      <c r="B2" s="3"/>
      <c r="C2" s="3"/>
      <c r="D2" s="3"/>
      <c r="E2" s="3"/>
      <c r="F2" s="3"/>
      <c r="G2" s="3"/>
    </row>
    <row r="3" spans="1:151" ht="15.75" thickBot="1" x14ac:dyDescent="0.3">
      <c r="A3" s="3"/>
      <c r="B3" s="3"/>
      <c r="C3" s="3"/>
      <c r="D3" s="3"/>
      <c r="E3" s="3"/>
      <c r="F3" s="3"/>
      <c r="G3" s="3"/>
    </row>
    <row r="4" spans="1:151" ht="15.75" thickBot="1" x14ac:dyDescent="0.3">
      <c r="A4" s="136" t="s">
        <v>1</v>
      </c>
      <c r="B4" s="137"/>
      <c r="C4" s="140" t="s">
        <v>106</v>
      </c>
      <c r="D4" s="141"/>
      <c r="E4" s="141"/>
      <c r="F4" s="141"/>
      <c r="G4" s="141"/>
      <c r="H4" s="141"/>
      <c r="I4" s="142"/>
      <c r="J4" s="140" t="s">
        <v>107</v>
      </c>
      <c r="K4" s="141"/>
      <c r="L4" s="141"/>
      <c r="M4" s="141"/>
      <c r="N4" s="141"/>
      <c r="O4" s="141"/>
      <c r="P4" s="142"/>
      <c r="Q4" s="140" t="s">
        <v>108</v>
      </c>
      <c r="R4" s="141"/>
      <c r="S4" s="141"/>
      <c r="T4" s="141"/>
      <c r="U4" s="141"/>
      <c r="V4" s="141"/>
      <c r="W4" s="142"/>
      <c r="X4" s="140" t="s">
        <v>109</v>
      </c>
      <c r="Y4" s="141"/>
      <c r="Z4" s="141"/>
      <c r="AA4" s="141"/>
      <c r="AB4" s="141"/>
      <c r="AC4" s="141"/>
      <c r="AD4" s="142"/>
      <c r="AE4" s="140" t="s">
        <v>110</v>
      </c>
      <c r="AF4" s="141"/>
      <c r="AG4" s="142"/>
      <c r="AH4" s="99"/>
      <c r="AI4" s="99"/>
      <c r="AJ4" s="99"/>
      <c r="AK4" s="99"/>
      <c r="AL4" s="99"/>
    </row>
    <row r="5" spans="1:151" ht="15.75" thickBot="1" x14ac:dyDescent="0.3">
      <c r="A5" s="129" t="s">
        <v>2</v>
      </c>
      <c r="B5" s="130"/>
      <c r="C5" s="105" t="s">
        <v>6</v>
      </c>
      <c r="D5" s="104" t="s">
        <v>7</v>
      </c>
      <c r="E5" s="104" t="s">
        <v>8</v>
      </c>
      <c r="F5" s="104" t="s">
        <v>8</v>
      </c>
      <c r="G5" s="104" t="s">
        <v>3</v>
      </c>
      <c r="H5" s="104" t="s">
        <v>4</v>
      </c>
      <c r="I5" s="104" t="s">
        <v>5</v>
      </c>
      <c r="J5" s="105" t="s">
        <v>6</v>
      </c>
      <c r="K5" s="104" t="s">
        <v>7</v>
      </c>
      <c r="L5" s="104" t="s">
        <v>8</v>
      </c>
      <c r="M5" s="104" t="s">
        <v>8</v>
      </c>
      <c r="N5" s="104" t="s">
        <v>3</v>
      </c>
      <c r="O5" s="104" t="s">
        <v>4</v>
      </c>
      <c r="P5" s="104" t="s">
        <v>5</v>
      </c>
      <c r="Q5" s="105" t="s">
        <v>6</v>
      </c>
      <c r="R5" s="104" t="s">
        <v>7</v>
      </c>
      <c r="S5" s="104" t="s">
        <v>8</v>
      </c>
      <c r="T5" s="104" t="s">
        <v>8</v>
      </c>
      <c r="U5" s="104" t="s">
        <v>3</v>
      </c>
      <c r="V5" s="104" t="s">
        <v>4</v>
      </c>
      <c r="W5" s="104" t="s">
        <v>5</v>
      </c>
      <c r="X5" s="104" t="s">
        <v>6</v>
      </c>
      <c r="Y5" s="104" t="s">
        <v>7</v>
      </c>
      <c r="Z5" s="104" t="s">
        <v>8</v>
      </c>
      <c r="AA5" s="104" t="s">
        <v>8</v>
      </c>
      <c r="AB5" s="104" t="s">
        <v>3</v>
      </c>
      <c r="AC5" s="104" t="s">
        <v>4</v>
      </c>
      <c r="AD5" s="106" t="s">
        <v>5</v>
      </c>
      <c r="AE5" s="104" t="s">
        <v>6</v>
      </c>
      <c r="AF5" s="104" t="s">
        <v>7</v>
      </c>
      <c r="AG5" s="104" t="s">
        <v>8</v>
      </c>
    </row>
    <row r="6" spans="1:151" ht="15.75" thickBot="1" x14ac:dyDescent="0.3">
      <c r="A6" s="131"/>
      <c r="B6" s="132"/>
      <c r="C6" s="107">
        <v>1</v>
      </c>
      <c r="D6" s="108">
        <v>2</v>
      </c>
      <c r="E6" s="108">
        <v>3</v>
      </c>
      <c r="F6" s="108">
        <v>4</v>
      </c>
      <c r="G6" s="108">
        <v>5</v>
      </c>
      <c r="H6" s="108">
        <v>6</v>
      </c>
      <c r="I6" s="108">
        <v>7</v>
      </c>
      <c r="J6" s="108">
        <v>8</v>
      </c>
      <c r="K6" s="108">
        <v>9</v>
      </c>
      <c r="L6" s="108">
        <v>10</v>
      </c>
      <c r="M6" s="108">
        <v>11</v>
      </c>
      <c r="N6" s="108">
        <v>12</v>
      </c>
      <c r="O6" s="108">
        <v>13</v>
      </c>
      <c r="P6" s="108">
        <v>14</v>
      </c>
      <c r="Q6" s="108">
        <v>15</v>
      </c>
      <c r="R6" s="108">
        <v>16</v>
      </c>
      <c r="S6" s="108">
        <v>17</v>
      </c>
      <c r="T6" s="108">
        <v>18</v>
      </c>
      <c r="U6" s="108">
        <v>19</v>
      </c>
      <c r="V6" s="108">
        <v>20</v>
      </c>
      <c r="W6" s="108">
        <v>21</v>
      </c>
      <c r="X6" s="108">
        <v>22</v>
      </c>
      <c r="Y6" s="108">
        <v>23</v>
      </c>
      <c r="Z6" s="108">
        <v>24</v>
      </c>
      <c r="AA6" s="108">
        <v>25</v>
      </c>
      <c r="AB6" s="108">
        <v>26</v>
      </c>
      <c r="AC6" s="108">
        <v>27</v>
      </c>
      <c r="AD6" s="108">
        <v>28</v>
      </c>
      <c r="AE6" s="108">
        <v>29</v>
      </c>
      <c r="AF6" s="108">
        <v>30</v>
      </c>
      <c r="AG6" s="109">
        <v>31</v>
      </c>
    </row>
    <row r="7" spans="1:151" ht="15.75" thickBot="1" x14ac:dyDescent="0.3">
      <c r="A7" s="11" t="s">
        <v>9</v>
      </c>
      <c r="B7" s="12" t="s">
        <v>10</v>
      </c>
      <c r="C7" s="111"/>
      <c r="D7" s="13"/>
      <c r="E7" s="13"/>
      <c r="F7" s="13"/>
      <c r="G7" s="13"/>
      <c r="H7" s="13"/>
      <c r="I7" s="14"/>
      <c r="J7" s="13"/>
      <c r="K7" s="13"/>
      <c r="L7" s="13"/>
      <c r="M7" s="13"/>
      <c r="N7" s="13"/>
      <c r="O7" s="13"/>
      <c r="P7" s="13"/>
      <c r="Q7" s="15"/>
      <c r="R7" s="13"/>
      <c r="S7" s="13"/>
      <c r="T7" s="13"/>
      <c r="U7" s="13"/>
      <c r="V7" s="13"/>
      <c r="W7" s="14"/>
      <c r="X7" s="15"/>
      <c r="Y7" s="13"/>
      <c r="Z7" s="13"/>
      <c r="AA7" s="13"/>
      <c r="AB7" s="13"/>
      <c r="AC7" s="13"/>
      <c r="AD7" s="14"/>
      <c r="AE7" s="13"/>
      <c r="AF7" s="13"/>
      <c r="AG7" s="13"/>
    </row>
    <row r="8" spans="1:151" x14ac:dyDescent="0.25">
      <c r="A8" s="16"/>
      <c r="B8" s="17" t="s">
        <v>11</v>
      </c>
      <c r="C8" s="20"/>
      <c r="D8" s="18"/>
      <c r="E8" s="18"/>
      <c r="F8" s="18"/>
      <c r="G8" s="18"/>
      <c r="H8" s="18"/>
      <c r="I8" s="19"/>
      <c r="J8" s="18"/>
      <c r="K8" s="18"/>
      <c r="L8" s="18"/>
      <c r="M8" s="18"/>
      <c r="N8" s="18"/>
      <c r="O8" s="18"/>
      <c r="P8" s="18"/>
      <c r="Q8" s="20"/>
      <c r="R8" s="18"/>
      <c r="S8" s="18"/>
      <c r="T8" s="18"/>
      <c r="U8" s="18"/>
      <c r="V8" s="18"/>
      <c r="W8" s="19"/>
      <c r="X8" s="20"/>
      <c r="Y8" s="18"/>
      <c r="Z8" s="18"/>
      <c r="AA8" s="18"/>
      <c r="AB8" s="18"/>
      <c r="AC8" s="18"/>
      <c r="AD8" s="19"/>
      <c r="AE8" s="18"/>
      <c r="AF8" s="18"/>
      <c r="AG8" s="18"/>
    </row>
    <row r="9" spans="1:151" x14ac:dyDescent="0.25">
      <c r="A9" s="16"/>
      <c r="B9" s="21" t="s">
        <v>12</v>
      </c>
      <c r="C9" s="24" t="str">
        <f t="shared" ref="C9" si="0">IF(C$7="","",IF(C$7=0,0,C8/C$7*100))</f>
        <v/>
      </c>
      <c r="D9" s="22" t="str">
        <f t="shared" ref="D9:AG9" si="1">IF(D$7="","",IF(D$7=0,0,D8/D$7*100))</f>
        <v/>
      </c>
      <c r="E9" s="22" t="str">
        <f t="shared" si="1"/>
        <v/>
      </c>
      <c r="F9" s="22" t="str">
        <f t="shared" si="1"/>
        <v/>
      </c>
      <c r="G9" s="22" t="str">
        <f t="shared" si="1"/>
        <v/>
      </c>
      <c r="H9" s="22" t="str">
        <f t="shared" si="1"/>
        <v/>
      </c>
      <c r="I9" s="23" t="str">
        <f t="shared" si="1"/>
        <v/>
      </c>
      <c r="J9" s="22" t="str">
        <f t="shared" si="1"/>
        <v/>
      </c>
      <c r="K9" s="22" t="str">
        <f t="shared" si="1"/>
        <v/>
      </c>
      <c r="L9" s="22" t="str">
        <f t="shared" si="1"/>
        <v/>
      </c>
      <c r="M9" s="22" t="str">
        <f t="shared" si="1"/>
        <v/>
      </c>
      <c r="N9" s="22" t="str">
        <f t="shared" si="1"/>
        <v/>
      </c>
      <c r="O9" s="22" t="str">
        <f t="shared" si="1"/>
        <v/>
      </c>
      <c r="P9" s="22" t="str">
        <f t="shared" si="1"/>
        <v/>
      </c>
      <c r="Q9" s="24" t="str">
        <f t="shared" si="1"/>
        <v/>
      </c>
      <c r="R9" s="22" t="str">
        <f t="shared" si="1"/>
        <v/>
      </c>
      <c r="S9" s="22" t="str">
        <f t="shared" si="1"/>
        <v/>
      </c>
      <c r="T9" s="22" t="str">
        <f t="shared" si="1"/>
        <v/>
      </c>
      <c r="U9" s="22" t="str">
        <f t="shared" si="1"/>
        <v/>
      </c>
      <c r="V9" s="22" t="str">
        <f t="shared" si="1"/>
        <v/>
      </c>
      <c r="W9" s="23" t="str">
        <f t="shared" si="1"/>
        <v/>
      </c>
      <c r="X9" s="24" t="str">
        <f t="shared" si="1"/>
        <v/>
      </c>
      <c r="Y9" s="22" t="str">
        <f t="shared" si="1"/>
        <v/>
      </c>
      <c r="Z9" s="22" t="str">
        <f t="shared" si="1"/>
        <v/>
      </c>
      <c r="AA9" s="22" t="str">
        <f t="shared" si="1"/>
        <v/>
      </c>
      <c r="AB9" s="22" t="str">
        <f t="shared" si="1"/>
        <v/>
      </c>
      <c r="AC9" s="22" t="str">
        <f t="shared" si="1"/>
        <v/>
      </c>
      <c r="AD9" s="23" t="str">
        <f t="shared" si="1"/>
        <v/>
      </c>
      <c r="AE9" s="22" t="str">
        <f t="shared" si="1"/>
        <v/>
      </c>
      <c r="AF9" s="22" t="str">
        <f t="shared" si="1"/>
        <v/>
      </c>
      <c r="AG9" s="22" t="str">
        <f t="shared" si="1"/>
        <v/>
      </c>
    </row>
    <row r="10" spans="1:151" x14ac:dyDescent="0.25">
      <c r="A10" s="16"/>
      <c r="B10" s="33" t="s">
        <v>13</v>
      </c>
      <c r="C10" s="29"/>
      <c r="D10" s="27"/>
      <c r="E10" s="27"/>
      <c r="F10" s="27"/>
      <c r="G10" s="27"/>
      <c r="H10" s="18"/>
      <c r="I10" s="19"/>
      <c r="J10" s="18"/>
      <c r="K10" s="18"/>
      <c r="L10" s="18"/>
      <c r="M10" s="18"/>
      <c r="N10" s="27"/>
      <c r="O10" s="27"/>
      <c r="P10" s="27"/>
      <c r="Q10" s="29"/>
      <c r="R10" s="27"/>
      <c r="S10" s="27"/>
      <c r="T10" s="27"/>
      <c r="U10" s="27"/>
      <c r="V10" s="27"/>
      <c r="W10" s="28"/>
      <c r="X10" s="29"/>
      <c r="Y10" s="27"/>
      <c r="Z10" s="27"/>
      <c r="AA10" s="27"/>
      <c r="AB10" s="27"/>
      <c r="AC10" s="27"/>
      <c r="AD10" s="28"/>
      <c r="AE10" s="27"/>
      <c r="AF10" s="27"/>
      <c r="AG10" s="27"/>
    </row>
    <row r="11" spans="1:151" x14ac:dyDescent="0.25">
      <c r="A11" s="16"/>
      <c r="B11" s="91" t="s">
        <v>14</v>
      </c>
      <c r="C11" s="32" t="str">
        <f t="shared" ref="C11" si="2">IF(C$7="","",IF(C$7=0,0,C10/C$7*100))</f>
        <v/>
      </c>
      <c r="D11" s="30" t="str">
        <f t="shared" ref="D11:AG11" si="3">IF(D$7="","",IF(D$7=0,0,D10/D$7*100))</f>
        <v/>
      </c>
      <c r="E11" s="30" t="str">
        <f t="shared" si="3"/>
        <v/>
      </c>
      <c r="F11" s="30" t="str">
        <f t="shared" si="3"/>
        <v/>
      </c>
      <c r="G11" s="30" t="str">
        <f t="shared" si="3"/>
        <v/>
      </c>
      <c r="H11" s="30" t="str">
        <f t="shared" si="3"/>
        <v/>
      </c>
      <c r="I11" s="31" t="str">
        <f t="shared" si="3"/>
        <v/>
      </c>
      <c r="J11" s="30" t="str">
        <f t="shared" si="3"/>
        <v/>
      </c>
      <c r="K11" s="30" t="str">
        <f t="shared" si="3"/>
        <v/>
      </c>
      <c r="L11" s="30" t="str">
        <f t="shared" si="3"/>
        <v/>
      </c>
      <c r="M11" s="30" t="str">
        <f t="shared" si="3"/>
        <v/>
      </c>
      <c r="N11" s="30" t="str">
        <f t="shared" si="3"/>
        <v/>
      </c>
      <c r="O11" s="30" t="str">
        <f t="shared" si="3"/>
        <v/>
      </c>
      <c r="P11" s="30" t="str">
        <f t="shared" si="3"/>
        <v/>
      </c>
      <c r="Q11" s="32" t="str">
        <f t="shared" si="3"/>
        <v/>
      </c>
      <c r="R11" s="30" t="str">
        <f t="shared" si="3"/>
        <v/>
      </c>
      <c r="S11" s="30" t="str">
        <f t="shared" si="3"/>
        <v/>
      </c>
      <c r="T11" s="30" t="str">
        <f t="shared" si="3"/>
        <v/>
      </c>
      <c r="U11" s="30" t="str">
        <f t="shared" si="3"/>
        <v/>
      </c>
      <c r="V11" s="30" t="str">
        <f t="shared" si="3"/>
        <v/>
      </c>
      <c r="W11" s="31" t="str">
        <f t="shared" si="3"/>
        <v/>
      </c>
      <c r="X11" s="32" t="str">
        <f t="shared" si="3"/>
        <v/>
      </c>
      <c r="Y11" s="30" t="str">
        <f t="shared" si="3"/>
        <v/>
      </c>
      <c r="Z11" s="30" t="str">
        <f t="shared" si="3"/>
        <v/>
      </c>
      <c r="AA11" s="30" t="str">
        <f t="shared" si="3"/>
        <v/>
      </c>
      <c r="AB11" s="30" t="str">
        <f t="shared" si="3"/>
        <v/>
      </c>
      <c r="AC11" s="30" t="str">
        <f t="shared" si="3"/>
        <v/>
      </c>
      <c r="AD11" s="31" t="str">
        <f t="shared" si="3"/>
        <v/>
      </c>
      <c r="AE11" s="30" t="str">
        <f t="shared" si="3"/>
        <v/>
      </c>
      <c r="AF11" s="30" t="str">
        <f t="shared" si="3"/>
        <v/>
      </c>
      <c r="AG11" s="30" t="str">
        <f t="shared" si="3"/>
        <v/>
      </c>
    </row>
    <row r="12" spans="1:151" x14ac:dyDescent="0.25">
      <c r="A12" s="16"/>
      <c r="B12" s="17" t="s">
        <v>15</v>
      </c>
      <c r="C12" s="29"/>
      <c r="D12" s="27"/>
      <c r="E12" s="27"/>
      <c r="F12" s="27"/>
      <c r="G12" s="27"/>
      <c r="H12" s="27"/>
      <c r="I12" s="28"/>
      <c r="J12" s="27"/>
      <c r="K12" s="27"/>
      <c r="L12" s="27"/>
      <c r="M12" s="27"/>
      <c r="N12" s="27"/>
      <c r="O12" s="27"/>
      <c r="P12" s="27"/>
      <c r="Q12" s="29"/>
      <c r="R12" s="27"/>
      <c r="S12" s="27"/>
      <c r="T12" s="27"/>
      <c r="U12" s="27"/>
      <c r="V12" s="27"/>
      <c r="W12" s="28"/>
      <c r="X12" s="29"/>
      <c r="Y12" s="27"/>
      <c r="Z12" s="27"/>
      <c r="AA12" s="27"/>
      <c r="AB12" s="27"/>
      <c r="AC12" s="27"/>
      <c r="AD12" s="28"/>
      <c r="AE12" s="27"/>
      <c r="AF12" s="27"/>
      <c r="AG12" s="27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</row>
    <row r="13" spans="1:151" ht="15.75" thickBot="1" x14ac:dyDescent="0.3">
      <c r="A13" s="16"/>
      <c r="B13" s="21" t="s">
        <v>16</v>
      </c>
      <c r="C13" s="39" t="str">
        <f t="shared" ref="C13" si="4">IF(C$7="","",IF(C$7=0,0,C12/C$7*100))</f>
        <v/>
      </c>
      <c r="D13" s="37" t="str">
        <f t="shared" ref="D13:AG13" si="5">IF(D$7="","",IF(D$7=0,0,D12/D$7*100))</f>
        <v/>
      </c>
      <c r="E13" s="37" t="str">
        <f t="shared" si="5"/>
        <v/>
      </c>
      <c r="F13" s="37" t="str">
        <f t="shared" si="5"/>
        <v/>
      </c>
      <c r="G13" s="37" t="str">
        <f t="shared" si="5"/>
        <v/>
      </c>
      <c r="H13" s="37" t="str">
        <f t="shared" si="5"/>
        <v/>
      </c>
      <c r="I13" s="38" t="str">
        <f t="shared" si="5"/>
        <v/>
      </c>
      <c r="J13" s="37" t="str">
        <f t="shared" si="5"/>
        <v/>
      </c>
      <c r="K13" s="37" t="str">
        <f t="shared" si="5"/>
        <v/>
      </c>
      <c r="L13" s="37" t="str">
        <f t="shared" si="5"/>
        <v/>
      </c>
      <c r="M13" s="37" t="str">
        <f t="shared" si="5"/>
        <v/>
      </c>
      <c r="N13" s="37" t="str">
        <f t="shared" si="5"/>
        <v/>
      </c>
      <c r="O13" s="37" t="str">
        <f t="shared" si="5"/>
        <v/>
      </c>
      <c r="P13" s="37" t="str">
        <f t="shared" si="5"/>
        <v/>
      </c>
      <c r="Q13" s="39" t="str">
        <f t="shared" si="5"/>
        <v/>
      </c>
      <c r="R13" s="37" t="str">
        <f t="shared" si="5"/>
        <v/>
      </c>
      <c r="S13" s="37" t="str">
        <f t="shared" si="5"/>
        <v/>
      </c>
      <c r="T13" s="37" t="str">
        <f t="shared" si="5"/>
        <v/>
      </c>
      <c r="U13" s="37" t="str">
        <f t="shared" si="5"/>
        <v/>
      </c>
      <c r="V13" s="37" t="str">
        <f t="shared" si="5"/>
        <v/>
      </c>
      <c r="W13" s="38" t="str">
        <f t="shared" si="5"/>
        <v/>
      </c>
      <c r="X13" s="39" t="str">
        <f t="shared" si="5"/>
        <v/>
      </c>
      <c r="Y13" s="37" t="str">
        <f t="shared" si="5"/>
        <v/>
      </c>
      <c r="Z13" s="37" t="str">
        <f t="shared" si="5"/>
        <v/>
      </c>
      <c r="AA13" s="37" t="str">
        <f t="shared" si="5"/>
        <v/>
      </c>
      <c r="AB13" s="37" t="str">
        <f t="shared" si="5"/>
        <v/>
      </c>
      <c r="AC13" s="37" t="str">
        <f t="shared" si="5"/>
        <v/>
      </c>
      <c r="AD13" s="38" t="str">
        <f t="shared" si="5"/>
        <v/>
      </c>
      <c r="AE13" s="37" t="str">
        <f t="shared" si="5"/>
        <v/>
      </c>
      <c r="AF13" s="37" t="str">
        <f t="shared" si="5"/>
        <v/>
      </c>
      <c r="AG13" s="37" t="str">
        <f t="shared" si="5"/>
        <v/>
      </c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</row>
    <row r="14" spans="1:151" ht="15.75" thickBot="1" x14ac:dyDescent="0.3">
      <c r="A14" s="41" t="s">
        <v>17</v>
      </c>
      <c r="B14" s="12" t="s">
        <v>10</v>
      </c>
      <c r="C14" s="111"/>
      <c r="D14" s="13"/>
      <c r="E14" s="13"/>
      <c r="F14" s="13"/>
      <c r="G14" s="13"/>
      <c r="H14" s="13"/>
      <c r="I14" s="14"/>
      <c r="J14" s="13"/>
      <c r="K14" s="13"/>
      <c r="L14" s="13"/>
      <c r="M14" s="13"/>
      <c r="N14" s="13"/>
      <c r="O14" s="13"/>
      <c r="P14" s="13"/>
      <c r="Q14" s="15"/>
      <c r="R14" s="13"/>
      <c r="S14" s="13"/>
      <c r="T14" s="13"/>
      <c r="U14" s="13"/>
      <c r="V14" s="13"/>
      <c r="W14" s="14"/>
      <c r="X14" s="15"/>
      <c r="Y14" s="13"/>
      <c r="Z14" s="13"/>
      <c r="AA14" s="13"/>
      <c r="AB14" s="13"/>
      <c r="AC14" s="13"/>
      <c r="AD14" s="14"/>
      <c r="AE14" s="13"/>
      <c r="AF14" s="13"/>
      <c r="AG14" s="13"/>
    </row>
    <row r="15" spans="1:151" x14ac:dyDescent="0.25">
      <c r="A15" s="16"/>
      <c r="B15" s="17" t="s">
        <v>11</v>
      </c>
      <c r="C15" s="20"/>
      <c r="D15" s="18"/>
      <c r="E15" s="18"/>
      <c r="F15" s="18"/>
      <c r="G15" s="18"/>
      <c r="H15" s="18"/>
      <c r="I15" s="19"/>
      <c r="J15" s="18"/>
      <c r="K15" s="18"/>
      <c r="L15" s="18"/>
      <c r="M15" s="18"/>
      <c r="N15" s="18"/>
      <c r="O15" s="18"/>
      <c r="P15" s="18"/>
      <c r="Q15" s="20"/>
      <c r="R15" s="18"/>
      <c r="S15" s="18"/>
      <c r="T15" s="18"/>
      <c r="U15" s="18"/>
      <c r="V15" s="18"/>
      <c r="W15" s="19"/>
      <c r="X15" s="20"/>
      <c r="Y15" s="18"/>
      <c r="Z15" s="18"/>
      <c r="AA15" s="18"/>
      <c r="AB15" s="18"/>
      <c r="AC15" s="18"/>
      <c r="AD15" s="19"/>
      <c r="AE15" s="18"/>
      <c r="AF15" s="18"/>
      <c r="AG15" s="18"/>
    </row>
    <row r="16" spans="1:151" x14ac:dyDescent="0.25">
      <c r="A16" s="16"/>
      <c r="B16" s="21" t="s">
        <v>12</v>
      </c>
      <c r="C16" s="24" t="str">
        <f t="shared" ref="C16" si="6">IF(C$14="","",IF(C$14=0,0,C15/C$14*100))</f>
        <v/>
      </c>
      <c r="D16" s="22" t="str">
        <f t="shared" ref="D16:AG16" si="7">IF(D$14="","",IF(D$14=0,0,D15/D$14*100))</f>
        <v/>
      </c>
      <c r="E16" s="22" t="str">
        <f t="shared" si="7"/>
        <v/>
      </c>
      <c r="F16" s="22" t="str">
        <f t="shared" si="7"/>
        <v/>
      </c>
      <c r="G16" s="22" t="str">
        <f t="shared" si="7"/>
        <v/>
      </c>
      <c r="H16" s="22" t="str">
        <f t="shared" si="7"/>
        <v/>
      </c>
      <c r="I16" s="23" t="str">
        <f t="shared" si="7"/>
        <v/>
      </c>
      <c r="J16" s="22" t="str">
        <f t="shared" si="7"/>
        <v/>
      </c>
      <c r="K16" s="22" t="str">
        <f t="shared" si="7"/>
        <v/>
      </c>
      <c r="L16" s="22" t="str">
        <f t="shared" si="7"/>
        <v/>
      </c>
      <c r="M16" s="22" t="str">
        <f t="shared" si="7"/>
        <v/>
      </c>
      <c r="N16" s="22" t="str">
        <f t="shared" si="7"/>
        <v/>
      </c>
      <c r="O16" s="22" t="str">
        <f t="shared" si="7"/>
        <v/>
      </c>
      <c r="P16" s="22" t="str">
        <f t="shared" si="7"/>
        <v/>
      </c>
      <c r="Q16" s="24" t="str">
        <f t="shared" si="7"/>
        <v/>
      </c>
      <c r="R16" s="22" t="str">
        <f t="shared" si="7"/>
        <v/>
      </c>
      <c r="S16" s="22" t="str">
        <f t="shared" si="7"/>
        <v/>
      </c>
      <c r="T16" s="22" t="str">
        <f t="shared" si="7"/>
        <v/>
      </c>
      <c r="U16" s="22" t="str">
        <f t="shared" si="7"/>
        <v/>
      </c>
      <c r="V16" s="22" t="str">
        <f t="shared" si="7"/>
        <v/>
      </c>
      <c r="W16" s="23" t="str">
        <f t="shared" si="7"/>
        <v/>
      </c>
      <c r="X16" s="24" t="str">
        <f t="shared" si="7"/>
        <v/>
      </c>
      <c r="Y16" s="22" t="str">
        <f t="shared" si="7"/>
        <v/>
      </c>
      <c r="Z16" s="22" t="str">
        <f t="shared" si="7"/>
        <v/>
      </c>
      <c r="AA16" s="22" t="str">
        <f t="shared" si="7"/>
        <v/>
      </c>
      <c r="AB16" s="22" t="str">
        <f t="shared" si="7"/>
        <v/>
      </c>
      <c r="AC16" s="22" t="str">
        <f t="shared" si="7"/>
        <v/>
      </c>
      <c r="AD16" s="23" t="str">
        <f t="shared" si="7"/>
        <v/>
      </c>
      <c r="AE16" s="22" t="str">
        <f t="shared" si="7"/>
        <v/>
      </c>
      <c r="AF16" s="22" t="str">
        <f t="shared" si="7"/>
        <v/>
      </c>
      <c r="AG16" s="22" t="str">
        <f t="shared" si="7"/>
        <v/>
      </c>
    </row>
    <row r="17" spans="1:151" x14ac:dyDescent="0.25">
      <c r="A17" s="16"/>
      <c r="B17" s="33" t="s">
        <v>13</v>
      </c>
      <c r="C17" s="29"/>
      <c r="D17" s="27"/>
      <c r="E17" s="27"/>
      <c r="F17" s="27"/>
      <c r="G17" s="27"/>
      <c r="H17" s="27"/>
      <c r="I17" s="28"/>
      <c r="J17" s="27"/>
      <c r="K17" s="27"/>
      <c r="L17" s="27"/>
      <c r="M17" s="27"/>
      <c r="N17" s="27"/>
      <c r="O17" s="27"/>
      <c r="P17" s="27"/>
      <c r="Q17" s="29"/>
      <c r="R17" s="27"/>
      <c r="S17" s="27"/>
      <c r="T17" s="27"/>
      <c r="U17" s="27"/>
      <c r="V17" s="27"/>
      <c r="W17" s="28"/>
      <c r="X17" s="29"/>
      <c r="Y17" s="27"/>
      <c r="Z17" s="27"/>
      <c r="AA17" s="27"/>
      <c r="AB17" s="27"/>
      <c r="AC17" s="27"/>
      <c r="AD17" s="28"/>
      <c r="AE17" s="27"/>
      <c r="AF17" s="27"/>
      <c r="AG17" s="27"/>
    </row>
    <row r="18" spans="1:151" x14ac:dyDescent="0.25">
      <c r="A18" s="16"/>
      <c r="B18" s="91" t="s">
        <v>14</v>
      </c>
      <c r="C18" s="32" t="str">
        <f t="shared" ref="C18" si="8">IF(C$14="","",IF(C$14=0,0,C17/C$14*100))</f>
        <v/>
      </c>
      <c r="D18" s="30" t="str">
        <f t="shared" ref="D18:AG18" si="9">IF(D$14="","",IF(D$14=0,0,D17/D$14*100))</f>
        <v/>
      </c>
      <c r="E18" s="30" t="str">
        <f t="shared" si="9"/>
        <v/>
      </c>
      <c r="F18" s="30" t="str">
        <f t="shared" si="9"/>
        <v/>
      </c>
      <c r="G18" s="30" t="str">
        <f t="shared" si="9"/>
        <v/>
      </c>
      <c r="H18" s="30" t="str">
        <f t="shared" si="9"/>
        <v/>
      </c>
      <c r="I18" s="31" t="str">
        <f t="shared" si="9"/>
        <v/>
      </c>
      <c r="J18" s="30" t="str">
        <f t="shared" si="9"/>
        <v/>
      </c>
      <c r="K18" s="30" t="str">
        <f t="shared" si="9"/>
        <v/>
      </c>
      <c r="L18" s="30" t="str">
        <f t="shared" si="9"/>
        <v/>
      </c>
      <c r="M18" s="30" t="str">
        <f t="shared" si="9"/>
        <v/>
      </c>
      <c r="N18" s="30" t="str">
        <f t="shared" si="9"/>
        <v/>
      </c>
      <c r="O18" s="30" t="str">
        <f t="shared" si="9"/>
        <v/>
      </c>
      <c r="P18" s="30" t="str">
        <f t="shared" si="9"/>
        <v/>
      </c>
      <c r="Q18" s="32" t="str">
        <f t="shared" si="9"/>
        <v/>
      </c>
      <c r="R18" s="30" t="str">
        <f t="shared" si="9"/>
        <v/>
      </c>
      <c r="S18" s="30" t="str">
        <f t="shared" si="9"/>
        <v/>
      </c>
      <c r="T18" s="30" t="str">
        <f t="shared" si="9"/>
        <v/>
      </c>
      <c r="U18" s="30" t="str">
        <f t="shared" si="9"/>
        <v/>
      </c>
      <c r="V18" s="30" t="str">
        <f t="shared" si="9"/>
        <v/>
      </c>
      <c r="W18" s="31" t="str">
        <f t="shared" si="9"/>
        <v/>
      </c>
      <c r="X18" s="32" t="str">
        <f t="shared" si="9"/>
        <v/>
      </c>
      <c r="Y18" s="30" t="str">
        <f t="shared" si="9"/>
        <v/>
      </c>
      <c r="Z18" s="30" t="str">
        <f t="shared" si="9"/>
        <v/>
      </c>
      <c r="AA18" s="30" t="str">
        <f t="shared" si="9"/>
        <v/>
      </c>
      <c r="AB18" s="30" t="str">
        <f t="shared" si="9"/>
        <v/>
      </c>
      <c r="AC18" s="30" t="str">
        <f t="shared" si="9"/>
        <v/>
      </c>
      <c r="AD18" s="31" t="str">
        <f t="shared" si="9"/>
        <v/>
      </c>
      <c r="AE18" s="30" t="str">
        <f t="shared" si="9"/>
        <v/>
      </c>
      <c r="AF18" s="30" t="str">
        <f t="shared" si="9"/>
        <v/>
      </c>
      <c r="AG18" s="30" t="str">
        <f t="shared" si="9"/>
        <v/>
      </c>
    </row>
    <row r="19" spans="1:151" x14ac:dyDescent="0.25">
      <c r="A19" s="16"/>
      <c r="B19" s="17" t="s">
        <v>15</v>
      </c>
      <c r="C19" s="29"/>
      <c r="D19" s="27"/>
      <c r="E19" s="27"/>
      <c r="F19" s="27"/>
      <c r="G19" s="27"/>
      <c r="H19" s="27"/>
      <c r="I19" s="28"/>
      <c r="J19" s="27"/>
      <c r="K19" s="27"/>
      <c r="L19" s="27"/>
      <c r="M19" s="27"/>
      <c r="N19" s="27"/>
      <c r="O19" s="27"/>
      <c r="P19" s="27"/>
      <c r="Q19" s="29"/>
      <c r="R19" s="27"/>
      <c r="S19" s="27"/>
      <c r="T19" s="27"/>
      <c r="U19" s="27"/>
      <c r="V19" s="27"/>
      <c r="W19" s="28"/>
      <c r="X19" s="29"/>
      <c r="Y19" s="27"/>
      <c r="Z19" s="27"/>
      <c r="AA19" s="27"/>
      <c r="AB19" s="27"/>
      <c r="AC19" s="27"/>
      <c r="AD19" s="28"/>
      <c r="AE19" s="27"/>
      <c r="AF19" s="27"/>
      <c r="AG19" s="27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</row>
    <row r="20" spans="1:151" ht="15.75" thickBot="1" x14ac:dyDescent="0.3">
      <c r="A20" s="16"/>
      <c r="B20" s="21" t="s">
        <v>16</v>
      </c>
      <c r="C20" s="39" t="str">
        <f t="shared" ref="C20" si="10">IF(C$14="","",IF(C$14=0,0,C19/C$14*100))</f>
        <v/>
      </c>
      <c r="D20" s="37" t="str">
        <f t="shared" ref="D20:AG20" si="11">IF(D$14="","",IF(D$14=0,0,D19/D$14*100))</f>
        <v/>
      </c>
      <c r="E20" s="37" t="str">
        <f t="shared" si="11"/>
        <v/>
      </c>
      <c r="F20" s="37" t="str">
        <f t="shared" si="11"/>
        <v/>
      </c>
      <c r="G20" s="37" t="str">
        <f t="shared" si="11"/>
        <v/>
      </c>
      <c r="H20" s="37" t="str">
        <f t="shared" si="11"/>
        <v/>
      </c>
      <c r="I20" s="38" t="str">
        <f t="shared" si="11"/>
        <v/>
      </c>
      <c r="J20" s="37" t="str">
        <f t="shared" si="11"/>
        <v/>
      </c>
      <c r="K20" s="37" t="str">
        <f t="shared" si="11"/>
        <v/>
      </c>
      <c r="L20" s="37" t="str">
        <f t="shared" si="11"/>
        <v/>
      </c>
      <c r="M20" s="37" t="str">
        <f t="shared" si="11"/>
        <v/>
      </c>
      <c r="N20" s="37" t="str">
        <f t="shared" si="11"/>
        <v/>
      </c>
      <c r="O20" s="37" t="str">
        <f t="shared" si="11"/>
        <v/>
      </c>
      <c r="P20" s="37" t="str">
        <f t="shared" si="11"/>
        <v/>
      </c>
      <c r="Q20" s="39" t="str">
        <f t="shared" si="11"/>
        <v/>
      </c>
      <c r="R20" s="37" t="str">
        <f t="shared" si="11"/>
        <v/>
      </c>
      <c r="S20" s="37" t="str">
        <f t="shared" si="11"/>
        <v/>
      </c>
      <c r="T20" s="37" t="str">
        <f t="shared" si="11"/>
        <v/>
      </c>
      <c r="U20" s="37" t="str">
        <f t="shared" si="11"/>
        <v/>
      </c>
      <c r="V20" s="37" t="str">
        <f t="shared" si="11"/>
        <v/>
      </c>
      <c r="W20" s="38" t="str">
        <f t="shared" si="11"/>
        <v/>
      </c>
      <c r="X20" s="39" t="str">
        <f t="shared" si="11"/>
        <v/>
      </c>
      <c r="Y20" s="37" t="str">
        <f t="shared" si="11"/>
        <v/>
      </c>
      <c r="Z20" s="37" t="str">
        <f t="shared" si="11"/>
        <v/>
      </c>
      <c r="AA20" s="37" t="str">
        <f t="shared" si="11"/>
        <v/>
      </c>
      <c r="AB20" s="37" t="str">
        <f t="shared" si="11"/>
        <v/>
      </c>
      <c r="AC20" s="37" t="str">
        <f t="shared" si="11"/>
        <v/>
      </c>
      <c r="AD20" s="38" t="str">
        <f t="shared" si="11"/>
        <v/>
      </c>
      <c r="AE20" s="37" t="str">
        <f t="shared" si="11"/>
        <v/>
      </c>
      <c r="AF20" s="37" t="str">
        <f t="shared" si="11"/>
        <v/>
      </c>
      <c r="AG20" s="37" t="str">
        <f t="shared" si="11"/>
        <v/>
      </c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</row>
    <row r="21" spans="1:151" ht="15.75" thickBot="1" x14ac:dyDescent="0.3">
      <c r="A21" s="41" t="s">
        <v>18</v>
      </c>
      <c r="B21" s="12" t="s">
        <v>10</v>
      </c>
      <c r="C21" s="111"/>
      <c r="D21" s="13"/>
      <c r="E21" s="13"/>
      <c r="F21" s="13"/>
      <c r="G21" s="13"/>
      <c r="H21" s="13"/>
      <c r="I21" s="14"/>
      <c r="J21" s="13"/>
      <c r="K21" s="13"/>
      <c r="L21" s="13"/>
      <c r="M21" s="13"/>
      <c r="N21" s="13"/>
      <c r="O21" s="13"/>
      <c r="P21" s="13"/>
      <c r="Q21" s="15"/>
      <c r="R21" s="13"/>
      <c r="S21" s="13"/>
      <c r="T21" s="13"/>
      <c r="U21" s="13"/>
      <c r="V21" s="13"/>
      <c r="W21" s="14"/>
      <c r="X21" s="15"/>
      <c r="Y21" s="13"/>
      <c r="Z21" s="13"/>
      <c r="AA21" s="13"/>
      <c r="AB21" s="13"/>
      <c r="AC21" s="13"/>
      <c r="AD21" s="14"/>
      <c r="AE21" s="13"/>
      <c r="AF21" s="13"/>
      <c r="AG21" s="13"/>
    </row>
    <row r="22" spans="1:151" x14ac:dyDescent="0.25">
      <c r="A22" s="16"/>
      <c r="B22" s="17" t="s">
        <v>11</v>
      </c>
      <c r="C22" s="20"/>
      <c r="D22" s="18"/>
      <c r="E22" s="18"/>
      <c r="F22" s="18"/>
      <c r="G22" s="18"/>
      <c r="H22" s="18"/>
      <c r="I22" s="19"/>
      <c r="J22" s="18"/>
      <c r="K22" s="18"/>
      <c r="L22" s="18"/>
      <c r="M22" s="18"/>
      <c r="N22" s="18"/>
      <c r="O22" s="18"/>
      <c r="P22" s="18"/>
      <c r="Q22" s="20"/>
      <c r="R22" s="18"/>
      <c r="S22" s="18"/>
      <c r="T22" s="18"/>
      <c r="U22" s="18"/>
      <c r="V22" s="18"/>
      <c r="W22" s="19"/>
      <c r="X22" s="20"/>
      <c r="Y22" s="18"/>
      <c r="Z22" s="18"/>
      <c r="AA22" s="18"/>
      <c r="AB22" s="18"/>
      <c r="AC22" s="18"/>
      <c r="AD22" s="19"/>
      <c r="AE22" s="18"/>
      <c r="AF22" s="18"/>
      <c r="AG22" s="18"/>
    </row>
    <row r="23" spans="1:151" x14ac:dyDescent="0.25">
      <c r="A23" s="16"/>
      <c r="B23" s="21" t="s">
        <v>12</v>
      </c>
      <c r="C23" s="24" t="str">
        <f t="shared" ref="C23" si="12">IF(C$21="","",IF(C$21=0,0,C22/C$21*100))</f>
        <v/>
      </c>
      <c r="D23" s="22" t="str">
        <f t="shared" ref="D23:AG23" si="13">IF(D$21="","",IF(D$21=0,0,D22/D$21*100))</f>
        <v/>
      </c>
      <c r="E23" s="22" t="str">
        <f t="shared" si="13"/>
        <v/>
      </c>
      <c r="F23" s="22" t="str">
        <f t="shared" si="13"/>
        <v/>
      </c>
      <c r="G23" s="22" t="str">
        <f t="shared" si="13"/>
        <v/>
      </c>
      <c r="H23" s="22" t="str">
        <f t="shared" si="13"/>
        <v/>
      </c>
      <c r="I23" s="23" t="str">
        <f t="shared" si="13"/>
        <v/>
      </c>
      <c r="J23" s="22" t="str">
        <f t="shared" si="13"/>
        <v/>
      </c>
      <c r="K23" s="22" t="str">
        <f t="shared" si="13"/>
        <v/>
      </c>
      <c r="L23" s="22" t="str">
        <f t="shared" si="13"/>
        <v/>
      </c>
      <c r="M23" s="22" t="str">
        <f t="shared" si="13"/>
        <v/>
      </c>
      <c r="N23" s="22" t="str">
        <f t="shared" si="13"/>
        <v/>
      </c>
      <c r="O23" s="22" t="str">
        <f t="shared" si="13"/>
        <v/>
      </c>
      <c r="P23" s="22" t="str">
        <f t="shared" si="13"/>
        <v/>
      </c>
      <c r="Q23" s="24" t="str">
        <f t="shared" si="13"/>
        <v/>
      </c>
      <c r="R23" s="22" t="str">
        <f t="shared" si="13"/>
        <v/>
      </c>
      <c r="S23" s="22" t="str">
        <f t="shared" si="13"/>
        <v/>
      </c>
      <c r="T23" s="22" t="str">
        <f t="shared" si="13"/>
        <v/>
      </c>
      <c r="U23" s="22" t="str">
        <f t="shared" si="13"/>
        <v/>
      </c>
      <c r="V23" s="22" t="str">
        <f t="shared" si="13"/>
        <v/>
      </c>
      <c r="W23" s="23" t="str">
        <f t="shared" si="13"/>
        <v/>
      </c>
      <c r="X23" s="24" t="str">
        <f t="shared" si="13"/>
        <v/>
      </c>
      <c r="Y23" s="22" t="str">
        <f t="shared" si="13"/>
        <v/>
      </c>
      <c r="Z23" s="22" t="str">
        <f t="shared" si="13"/>
        <v/>
      </c>
      <c r="AA23" s="22" t="str">
        <f t="shared" si="13"/>
        <v/>
      </c>
      <c r="AB23" s="22" t="str">
        <f t="shared" si="13"/>
        <v/>
      </c>
      <c r="AC23" s="22" t="str">
        <f t="shared" si="13"/>
        <v/>
      </c>
      <c r="AD23" s="23" t="str">
        <f t="shared" si="13"/>
        <v/>
      </c>
      <c r="AE23" s="22" t="str">
        <f t="shared" si="13"/>
        <v/>
      </c>
      <c r="AF23" s="22" t="str">
        <f t="shared" si="13"/>
        <v/>
      </c>
      <c r="AG23" s="22" t="str">
        <f t="shared" si="13"/>
        <v/>
      </c>
    </row>
    <row r="24" spans="1:151" x14ac:dyDescent="0.25">
      <c r="A24" s="16"/>
      <c r="B24" s="33" t="s">
        <v>13</v>
      </c>
      <c r="C24" s="29"/>
      <c r="D24" s="27"/>
      <c r="E24" s="27"/>
      <c r="F24" s="27"/>
      <c r="G24" s="27"/>
      <c r="H24" s="27"/>
      <c r="I24" s="28"/>
      <c r="J24" s="27"/>
      <c r="K24" s="27"/>
      <c r="L24" s="27"/>
      <c r="M24" s="27"/>
      <c r="N24" s="27"/>
      <c r="O24" s="27"/>
      <c r="P24" s="27"/>
      <c r="Q24" s="29"/>
      <c r="R24" s="27"/>
      <c r="S24" s="27"/>
      <c r="T24" s="27"/>
      <c r="U24" s="27"/>
      <c r="V24" s="27"/>
      <c r="W24" s="28"/>
      <c r="X24" s="29"/>
      <c r="Y24" s="27"/>
      <c r="Z24" s="27"/>
      <c r="AA24" s="27"/>
      <c r="AB24" s="27"/>
      <c r="AC24" s="27"/>
      <c r="AD24" s="28"/>
      <c r="AE24" s="27"/>
      <c r="AF24" s="27"/>
      <c r="AG24" s="27"/>
    </row>
    <row r="25" spans="1:151" x14ac:dyDescent="0.25">
      <c r="A25" s="16"/>
      <c r="B25" s="91" t="s">
        <v>14</v>
      </c>
      <c r="C25" s="32" t="str">
        <f t="shared" ref="C25" si="14">IF(C$21="","",IF(C$21=0,0,C24/C$21*100))</f>
        <v/>
      </c>
      <c r="D25" s="30" t="str">
        <f t="shared" ref="D25:AG25" si="15">IF(D$21="","",IF(D$21=0,0,D24/D$21*100))</f>
        <v/>
      </c>
      <c r="E25" s="30" t="str">
        <f t="shared" si="15"/>
        <v/>
      </c>
      <c r="F25" s="30" t="str">
        <f t="shared" si="15"/>
        <v/>
      </c>
      <c r="G25" s="30" t="str">
        <f t="shared" si="15"/>
        <v/>
      </c>
      <c r="H25" s="30" t="str">
        <f t="shared" si="15"/>
        <v/>
      </c>
      <c r="I25" s="31" t="str">
        <f t="shared" si="15"/>
        <v/>
      </c>
      <c r="J25" s="30" t="str">
        <f t="shared" si="15"/>
        <v/>
      </c>
      <c r="K25" s="30" t="str">
        <f t="shared" si="15"/>
        <v/>
      </c>
      <c r="L25" s="30" t="str">
        <f t="shared" si="15"/>
        <v/>
      </c>
      <c r="M25" s="30" t="str">
        <f t="shared" si="15"/>
        <v/>
      </c>
      <c r="N25" s="30" t="str">
        <f t="shared" si="15"/>
        <v/>
      </c>
      <c r="O25" s="30" t="str">
        <f t="shared" si="15"/>
        <v/>
      </c>
      <c r="P25" s="30" t="str">
        <f t="shared" si="15"/>
        <v/>
      </c>
      <c r="Q25" s="32" t="str">
        <f t="shared" si="15"/>
        <v/>
      </c>
      <c r="R25" s="30" t="str">
        <f t="shared" si="15"/>
        <v/>
      </c>
      <c r="S25" s="30" t="str">
        <f t="shared" si="15"/>
        <v/>
      </c>
      <c r="T25" s="30" t="str">
        <f t="shared" si="15"/>
        <v/>
      </c>
      <c r="U25" s="30" t="str">
        <f t="shared" si="15"/>
        <v/>
      </c>
      <c r="V25" s="30" t="str">
        <f t="shared" si="15"/>
        <v/>
      </c>
      <c r="W25" s="31" t="str">
        <f t="shared" si="15"/>
        <v/>
      </c>
      <c r="X25" s="32" t="str">
        <f t="shared" si="15"/>
        <v/>
      </c>
      <c r="Y25" s="30" t="str">
        <f t="shared" si="15"/>
        <v/>
      </c>
      <c r="Z25" s="30" t="str">
        <f t="shared" si="15"/>
        <v/>
      </c>
      <c r="AA25" s="30" t="str">
        <f t="shared" si="15"/>
        <v/>
      </c>
      <c r="AB25" s="30" t="str">
        <f t="shared" si="15"/>
        <v/>
      </c>
      <c r="AC25" s="30" t="str">
        <f t="shared" si="15"/>
        <v/>
      </c>
      <c r="AD25" s="31" t="str">
        <f t="shared" si="15"/>
        <v/>
      </c>
      <c r="AE25" s="30" t="str">
        <f t="shared" si="15"/>
        <v/>
      </c>
      <c r="AF25" s="30" t="str">
        <f t="shared" si="15"/>
        <v/>
      </c>
      <c r="AG25" s="30" t="str">
        <f t="shared" si="15"/>
        <v/>
      </c>
    </row>
    <row r="26" spans="1:151" x14ac:dyDescent="0.25">
      <c r="A26" s="16"/>
      <c r="B26" s="17" t="s">
        <v>15</v>
      </c>
      <c r="C26" s="29"/>
      <c r="D26" s="27"/>
      <c r="E26" s="27"/>
      <c r="F26" s="27"/>
      <c r="G26" s="27"/>
      <c r="H26" s="27"/>
      <c r="I26" s="28"/>
      <c r="J26" s="27"/>
      <c r="K26" s="27"/>
      <c r="L26" s="27"/>
      <c r="M26" s="27"/>
      <c r="N26" s="27"/>
      <c r="O26" s="27"/>
      <c r="P26" s="27"/>
      <c r="Q26" s="29"/>
      <c r="R26" s="27"/>
      <c r="S26" s="27"/>
      <c r="T26" s="27"/>
      <c r="U26" s="27"/>
      <c r="V26" s="27"/>
      <c r="W26" s="28"/>
      <c r="X26" s="29"/>
      <c r="Y26" s="27"/>
      <c r="Z26" s="27"/>
      <c r="AA26" s="27"/>
      <c r="AB26" s="27"/>
      <c r="AC26" s="27"/>
      <c r="AD26" s="28"/>
      <c r="AE26" s="27"/>
      <c r="AF26" s="27"/>
      <c r="AG26" s="27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</row>
    <row r="27" spans="1:151" ht="15.75" thickBot="1" x14ac:dyDescent="0.3">
      <c r="A27" s="16"/>
      <c r="B27" s="21" t="s">
        <v>16</v>
      </c>
      <c r="C27" s="39" t="str">
        <f t="shared" ref="C27" si="16">IF(C$21="","",IF(C$21=0,0,C26/C$21*100))</f>
        <v/>
      </c>
      <c r="D27" s="37" t="str">
        <f t="shared" ref="D27:AG27" si="17">IF(D$21="","",IF(D$21=0,0,D26/D$21*100))</f>
        <v/>
      </c>
      <c r="E27" s="37" t="str">
        <f t="shared" si="17"/>
        <v/>
      </c>
      <c r="F27" s="37" t="str">
        <f t="shared" si="17"/>
        <v/>
      </c>
      <c r="G27" s="37" t="str">
        <f t="shared" si="17"/>
        <v/>
      </c>
      <c r="H27" s="37" t="str">
        <f t="shared" si="17"/>
        <v/>
      </c>
      <c r="I27" s="38" t="str">
        <f t="shared" si="17"/>
        <v/>
      </c>
      <c r="J27" s="37" t="str">
        <f t="shared" si="17"/>
        <v/>
      </c>
      <c r="K27" s="37" t="str">
        <f t="shared" si="17"/>
        <v/>
      </c>
      <c r="L27" s="37" t="str">
        <f t="shared" si="17"/>
        <v/>
      </c>
      <c r="M27" s="37" t="str">
        <f t="shared" si="17"/>
        <v/>
      </c>
      <c r="N27" s="37" t="str">
        <f t="shared" si="17"/>
        <v/>
      </c>
      <c r="O27" s="37" t="str">
        <f t="shared" si="17"/>
        <v/>
      </c>
      <c r="P27" s="37" t="str">
        <f t="shared" si="17"/>
        <v/>
      </c>
      <c r="Q27" s="39" t="str">
        <f t="shared" si="17"/>
        <v/>
      </c>
      <c r="R27" s="37" t="str">
        <f t="shared" si="17"/>
        <v/>
      </c>
      <c r="S27" s="37" t="str">
        <f t="shared" si="17"/>
        <v/>
      </c>
      <c r="T27" s="37" t="str">
        <f t="shared" si="17"/>
        <v/>
      </c>
      <c r="U27" s="37" t="str">
        <f t="shared" si="17"/>
        <v/>
      </c>
      <c r="V27" s="37" t="str">
        <f t="shared" si="17"/>
        <v/>
      </c>
      <c r="W27" s="38" t="str">
        <f t="shared" si="17"/>
        <v/>
      </c>
      <c r="X27" s="39" t="str">
        <f t="shared" si="17"/>
        <v/>
      </c>
      <c r="Y27" s="37" t="str">
        <f t="shared" si="17"/>
        <v/>
      </c>
      <c r="Z27" s="37" t="str">
        <f t="shared" si="17"/>
        <v/>
      </c>
      <c r="AA27" s="37" t="str">
        <f t="shared" si="17"/>
        <v/>
      </c>
      <c r="AB27" s="37" t="str">
        <f t="shared" si="17"/>
        <v/>
      </c>
      <c r="AC27" s="37" t="str">
        <f t="shared" si="17"/>
        <v/>
      </c>
      <c r="AD27" s="38" t="str">
        <f t="shared" si="17"/>
        <v/>
      </c>
      <c r="AE27" s="37" t="str">
        <f t="shared" si="17"/>
        <v/>
      </c>
      <c r="AF27" s="37" t="str">
        <f t="shared" si="17"/>
        <v/>
      </c>
      <c r="AG27" s="37" t="str">
        <f t="shared" si="17"/>
        <v/>
      </c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</row>
    <row r="28" spans="1:151" ht="15.75" thickBot="1" x14ac:dyDescent="0.3">
      <c r="A28" s="41" t="s">
        <v>19</v>
      </c>
      <c r="B28" s="12" t="s">
        <v>10</v>
      </c>
      <c r="C28" s="111"/>
      <c r="D28" s="13"/>
      <c r="E28" s="13"/>
      <c r="F28" s="13"/>
      <c r="G28" s="13"/>
      <c r="H28" s="13"/>
      <c r="I28" s="14"/>
      <c r="J28" s="13"/>
      <c r="K28" s="13"/>
      <c r="L28" s="13"/>
      <c r="M28" s="13"/>
      <c r="N28" s="13"/>
      <c r="O28" s="13"/>
      <c r="P28" s="13"/>
      <c r="Q28" s="15"/>
      <c r="R28" s="13"/>
      <c r="S28" s="13"/>
      <c r="T28" s="13"/>
      <c r="U28" s="13"/>
      <c r="V28" s="13"/>
      <c r="W28" s="14"/>
      <c r="X28" s="15"/>
      <c r="Y28" s="13"/>
      <c r="Z28" s="13"/>
      <c r="AA28" s="13"/>
      <c r="AB28" s="13"/>
      <c r="AC28" s="13"/>
      <c r="AD28" s="14"/>
      <c r="AE28" s="13"/>
      <c r="AF28" s="13"/>
      <c r="AG28" s="13"/>
    </row>
    <row r="29" spans="1:151" x14ac:dyDescent="0.25">
      <c r="A29" s="16"/>
      <c r="B29" s="17" t="s">
        <v>11</v>
      </c>
      <c r="C29" s="20"/>
      <c r="D29" s="18"/>
      <c r="E29" s="18"/>
      <c r="F29" s="18"/>
      <c r="G29" s="18"/>
      <c r="H29" s="18"/>
      <c r="I29" s="19"/>
      <c r="J29" s="18"/>
      <c r="K29" s="18"/>
      <c r="L29" s="18"/>
      <c r="M29" s="18"/>
      <c r="N29" s="18"/>
      <c r="O29" s="18"/>
      <c r="P29" s="18"/>
      <c r="Q29" s="20"/>
      <c r="R29" s="18"/>
      <c r="S29" s="18"/>
      <c r="T29" s="18"/>
      <c r="U29" s="18"/>
      <c r="V29" s="18"/>
      <c r="W29" s="19"/>
      <c r="X29" s="20"/>
      <c r="Y29" s="18"/>
      <c r="Z29" s="18"/>
      <c r="AA29" s="18"/>
      <c r="AB29" s="18"/>
      <c r="AC29" s="18"/>
      <c r="AD29" s="19"/>
      <c r="AE29" s="18"/>
      <c r="AF29" s="18"/>
      <c r="AG29" s="18"/>
    </row>
    <row r="30" spans="1:151" x14ac:dyDescent="0.25">
      <c r="A30" s="16"/>
      <c r="B30" s="21" t="s">
        <v>12</v>
      </c>
      <c r="C30" s="24" t="str">
        <f t="shared" ref="C30" si="18">IF(C$28="","",IF(C$28=0,0,C29/C$28*100))</f>
        <v/>
      </c>
      <c r="D30" s="22" t="str">
        <f t="shared" ref="D30:AG30" si="19">IF(D$28="","",IF(D$28=0,0,D29/D$28*100))</f>
        <v/>
      </c>
      <c r="E30" s="22" t="str">
        <f t="shared" si="19"/>
        <v/>
      </c>
      <c r="F30" s="22" t="str">
        <f t="shared" si="19"/>
        <v/>
      </c>
      <c r="G30" s="22" t="str">
        <f t="shared" si="19"/>
        <v/>
      </c>
      <c r="H30" s="22" t="str">
        <f t="shared" si="19"/>
        <v/>
      </c>
      <c r="I30" s="23" t="str">
        <f t="shared" si="19"/>
        <v/>
      </c>
      <c r="J30" s="22" t="str">
        <f t="shared" si="19"/>
        <v/>
      </c>
      <c r="K30" s="22" t="str">
        <f t="shared" si="19"/>
        <v/>
      </c>
      <c r="L30" s="22" t="str">
        <f t="shared" si="19"/>
        <v/>
      </c>
      <c r="M30" s="22" t="str">
        <f t="shared" si="19"/>
        <v/>
      </c>
      <c r="N30" s="22" t="str">
        <f t="shared" si="19"/>
        <v/>
      </c>
      <c r="O30" s="22" t="str">
        <f t="shared" si="19"/>
        <v/>
      </c>
      <c r="P30" s="22" t="str">
        <f t="shared" si="19"/>
        <v/>
      </c>
      <c r="Q30" s="24" t="str">
        <f t="shared" si="19"/>
        <v/>
      </c>
      <c r="R30" s="22" t="str">
        <f t="shared" si="19"/>
        <v/>
      </c>
      <c r="S30" s="22" t="str">
        <f t="shared" si="19"/>
        <v/>
      </c>
      <c r="T30" s="22" t="str">
        <f t="shared" si="19"/>
        <v/>
      </c>
      <c r="U30" s="22" t="str">
        <f t="shared" si="19"/>
        <v/>
      </c>
      <c r="V30" s="22" t="str">
        <f t="shared" si="19"/>
        <v/>
      </c>
      <c r="W30" s="23" t="str">
        <f t="shared" si="19"/>
        <v/>
      </c>
      <c r="X30" s="24" t="str">
        <f t="shared" si="19"/>
        <v/>
      </c>
      <c r="Y30" s="22" t="str">
        <f t="shared" si="19"/>
        <v/>
      </c>
      <c r="Z30" s="22" t="str">
        <f t="shared" si="19"/>
        <v/>
      </c>
      <c r="AA30" s="22" t="str">
        <f t="shared" si="19"/>
        <v/>
      </c>
      <c r="AB30" s="22" t="str">
        <f t="shared" si="19"/>
        <v/>
      </c>
      <c r="AC30" s="22" t="str">
        <f t="shared" si="19"/>
        <v/>
      </c>
      <c r="AD30" s="23" t="str">
        <f t="shared" si="19"/>
        <v/>
      </c>
      <c r="AE30" s="22" t="str">
        <f t="shared" si="19"/>
        <v/>
      </c>
      <c r="AF30" s="22" t="str">
        <f t="shared" si="19"/>
        <v/>
      </c>
      <c r="AG30" s="22" t="str">
        <f t="shared" si="19"/>
        <v/>
      </c>
    </row>
    <row r="31" spans="1:151" x14ac:dyDescent="0.25">
      <c r="A31" s="16"/>
      <c r="B31" s="33" t="s">
        <v>13</v>
      </c>
      <c r="C31" s="29"/>
      <c r="D31" s="27"/>
      <c r="E31" s="27"/>
      <c r="F31" s="27"/>
      <c r="G31" s="27"/>
      <c r="H31" s="27"/>
      <c r="I31" s="28"/>
      <c r="J31" s="27"/>
      <c r="K31" s="27"/>
      <c r="L31" s="27"/>
      <c r="M31" s="27"/>
      <c r="N31" s="27"/>
      <c r="O31" s="27"/>
      <c r="P31" s="27"/>
      <c r="Q31" s="29"/>
      <c r="R31" s="27"/>
      <c r="S31" s="27"/>
      <c r="T31" s="27"/>
      <c r="U31" s="27"/>
      <c r="V31" s="27"/>
      <c r="W31" s="28"/>
      <c r="X31" s="29"/>
      <c r="Y31" s="27"/>
      <c r="Z31" s="27"/>
      <c r="AA31" s="27"/>
      <c r="AB31" s="27"/>
      <c r="AC31" s="27"/>
      <c r="AD31" s="28"/>
      <c r="AE31" s="27"/>
      <c r="AF31" s="27"/>
      <c r="AG31" s="27"/>
    </row>
    <row r="32" spans="1:151" x14ac:dyDescent="0.25">
      <c r="A32" s="16"/>
      <c r="B32" s="91" t="s">
        <v>14</v>
      </c>
      <c r="C32" s="32" t="str">
        <f t="shared" ref="C32" si="20">IF(C$28="","",IF(C$28=0,0,C31/C$28*100))</f>
        <v/>
      </c>
      <c r="D32" s="30" t="str">
        <f t="shared" ref="D32:AG32" si="21">IF(D$28="","",IF(D$28=0,0,D31/D$28*100))</f>
        <v/>
      </c>
      <c r="E32" s="30" t="str">
        <f t="shared" si="21"/>
        <v/>
      </c>
      <c r="F32" s="30" t="str">
        <f t="shared" si="21"/>
        <v/>
      </c>
      <c r="G32" s="30" t="str">
        <f t="shared" si="21"/>
        <v/>
      </c>
      <c r="H32" s="30" t="str">
        <f t="shared" si="21"/>
        <v/>
      </c>
      <c r="I32" s="31" t="str">
        <f t="shared" si="21"/>
        <v/>
      </c>
      <c r="J32" s="30" t="str">
        <f t="shared" si="21"/>
        <v/>
      </c>
      <c r="K32" s="30" t="str">
        <f t="shared" si="21"/>
        <v/>
      </c>
      <c r="L32" s="30" t="str">
        <f t="shared" si="21"/>
        <v/>
      </c>
      <c r="M32" s="30" t="str">
        <f t="shared" si="21"/>
        <v/>
      </c>
      <c r="N32" s="30" t="str">
        <f t="shared" si="21"/>
        <v/>
      </c>
      <c r="O32" s="30" t="str">
        <f t="shared" si="21"/>
        <v/>
      </c>
      <c r="P32" s="30" t="str">
        <f t="shared" si="21"/>
        <v/>
      </c>
      <c r="Q32" s="32" t="str">
        <f t="shared" si="21"/>
        <v/>
      </c>
      <c r="R32" s="30" t="str">
        <f t="shared" si="21"/>
        <v/>
      </c>
      <c r="S32" s="30" t="str">
        <f t="shared" si="21"/>
        <v/>
      </c>
      <c r="T32" s="30" t="str">
        <f t="shared" si="21"/>
        <v/>
      </c>
      <c r="U32" s="30" t="str">
        <f t="shared" si="21"/>
        <v/>
      </c>
      <c r="V32" s="30" t="str">
        <f t="shared" si="21"/>
        <v/>
      </c>
      <c r="W32" s="31" t="str">
        <f t="shared" si="21"/>
        <v/>
      </c>
      <c r="X32" s="32" t="str">
        <f t="shared" si="21"/>
        <v/>
      </c>
      <c r="Y32" s="30" t="str">
        <f t="shared" si="21"/>
        <v/>
      </c>
      <c r="Z32" s="30" t="str">
        <f t="shared" si="21"/>
        <v/>
      </c>
      <c r="AA32" s="30" t="str">
        <f t="shared" si="21"/>
        <v/>
      </c>
      <c r="AB32" s="30" t="str">
        <f t="shared" si="21"/>
        <v/>
      </c>
      <c r="AC32" s="30" t="str">
        <f t="shared" si="21"/>
        <v/>
      </c>
      <c r="AD32" s="31" t="str">
        <f t="shared" si="21"/>
        <v/>
      </c>
      <c r="AE32" s="30" t="str">
        <f t="shared" si="21"/>
        <v/>
      </c>
      <c r="AF32" s="30" t="str">
        <f t="shared" si="21"/>
        <v/>
      </c>
      <c r="AG32" s="30" t="str">
        <f t="shared" si="21"/>
        <v/>
      </c>
    </row>
    <row r="33" spans="1:151" x14ac:dyDescent="0.25">
      <c r="A33" s="16"/>
      <c r="B33" s="17" t="s">
        <v>15</v>
      </c>
      <c r="C33" s="29"/>
      <c r="D33" s="27"/>
      <c r="E33" s="27"/>
      <c r="F33" s="27"/>
      <c r="G33" s="27"/>
      <c r="H33" s="27"/>
      <c r="I33" s="28"/>
      <c r="J33" s="27"/>
      <c r="K33" s="27"/>
      <c r="L33" s="27"/>
      <c r="M33" s="27"/>
      <c r="N33" s="27"/>
      <c r="O33" s="27"/>
      <c r="P33" s="27"/>
      <c r="Q33" s="29"/>
      <c r="R33" s="27"/>
      <c r="S33" s="27"/>
      <c r="T33" s="27"/>
      <c r="U33" s="27"/>
      <c r="V33" s="27"/>
      <c r="W33" s="28"/>
      <c r="X33" s="29"/>
      <c r="Y33" s="27"/>
      <c r="Z33" s="27"/>
      <c r="AA33" s="27"/>
      <c r="AB33" s="27"/>
      <c r="AC33" s="27"/>
      <c r="AD33" s="28"/>
      <c r="AE33" s="27"/>
      <c r="AF33" s="27"/>
      <c r="AG33" s="27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</row>
    <row r="34" spans="1:151" ht="15.75" thickBot="1" x14ac:dyDescent="0.3">
      <c r="A34" s="16"/>
      <c r="B34" s="21" t="s">
        <v>16</v>
      </c>
      <c r="C34" s="39" t="str">
        <f t="shared" ref="C34" si="22">IF(C$28="","",IF(C$28=0,0,C33/C$28*100))</f>
        <v/>
      </c>
      <c r="D34" s="37" t="str">
        <f t="shared" ref="D34:AG34" si="23">IF(D$28="","",IF(D$28=0,0,D33/D$28*100))</f>
        <v/>
      </c>
      <c r="E34" s="37" t="str">
        <f t="shared" si="23"/>
        <v/>
      </c>
      <c r="F34" s="37" t="str">
        <f t="shared" si="23"/>
        <v/>
      </c>
      <c r="G34" s="37" t="str">
        <f t="shared" si="23"/>
        <v/>
      </c>
      <c r="H34" s="37" t="str">
        <f t="shared" si="23"/>
        <v/>
      </c>
      <c r="I34" s="38" t="str">
        <f t="shared" si="23"/>
        <v/>
      </c>
      <c r="J34" s="37" t="str">
        <f t="shared" si="23"/>
        <v/>
      </c>
      <c r="K34" s="37" t="str">
        <f t="shared" si="23"/>
        <v/>
      </c>
      <c r="L34" s="37" t="str">
        <f t="shared" si="23"/>
        <v/>
      </c>
      <c r="M34" s="37" t="str">
        <f t="shared" si="23"/>
        <v/>
      </c>
      <c r="N34" s="37" t="str">
        <f t="shared" si="23"/>
        <v/>
      </c>
      <c r="O34" s="37" t="str">
        <f t="shared" si="23"/>
        <v/>
      </c>
      <c r="P34" s="37" t="str">
        <f t="shared" si="23"/>
        <v/>
      </c>
      <c r="Q34" s="39" t="str">
        <f t="shared" si="23"/>
        <v/>
      </c>
      <c r="R34" s="37" t="str">
        <f t="shared" si="23"/>
        <v/>
      </c>
      <c r="S34" s="37" t="str">
        <f t="shared" si="23"/>
        <v/>
      </c>
      <c r="T34" s="37" t="str">
        <f t="shared" si="23"/>
        <v/>
      </c>
      <c r="U34" s="37" t="str">
        <f t="shared" si="23"/>
        <v/>
      </c>
      <c r="V34" s="37" t="str">
        <f t="shared" si="23"/>
        <v/>
      </c>
      <c r="W34" s="38" t="str">
        <f t="shared" si="23"/>
        <v/>
      </c>
      <c r="X34" s="39" t="str">
        <f t="shared" si="23"/>
        <v/>
      </c>
      <c r="Y34" s="37" t="str">
        <f t="shared" si="23"/>
        <v/>
      </c>
      <c r="Z34" s="37" t="str">
        <f t="shared" si="23"/>
        <v/>
      </c>
      <c r="AA34" s="37" t="str">
        <f t="shared" si="23"/>
        <v/>
      </c>
      <c r="AB34" s="37" t="str">
        <f t="shared" si="23"/>
        <v/>
      </c>
      <c r="AC34" s="37" t="str">
        <f t="shared" si="23"/>
        <v/>
      </c>
      <c r="AD34" s="38" t="str">
        <f t="shared" si="23"/>
        <v/>
      </c>
      <c r="AE34" s="37" t="str">
        <f t="shared" si="23"/>
        <v/>
      </c>
      <c r="AF34" s="37" t="str">
        <f t="shared" si="23"/>
        <v/>
      </c>
      <c r="AG34" s="37" t="str">
        <f t="shared" si="23"/>
        <v/>
      </c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</row>
    <row r="35" spans="1:151" ht="15.75" thickBot="1" x14ac:dyDescent="0.3">
      <c r="A35" s="41" t="s">
        <v>20</v>
      </c>
      <c r="B35" s="12"/>
      <c r="C35" s="49"/>
      <c r="D35" s="47"/>
      <c r="E35" s="47"/>
      <c r="F35" s="47"/>
      <c r="G35" s="47"/>
      <c r="H35" s="47"/>
      <c r="I35" s="48"/>
      <c r="J35" s="47"/>
      <c r="K35" s="47"/>
      <c r="L35" s="47"/>
      <c r="M35" s="47"/>
      <c r="N35" s="47"/>
      <c r="O35" s="47"/>
      <c r="P35" s="47"/>
      <c r="Q35" s="49"/>
      <c r="R35" s="47"/>
      <c r="S35" s="47"/>
      <c r="T35" s="47"/>
      <c r="U35" s="47"/>
      <c r="V35" s="47"/>
      <c r="W35" s="48"/>
      <c r="X35" s="49"/>
      <c r="Y35" s="47"/>
      <c r="Z35" s="47"/>
      <c r="AA35" s="47"/>
      <c r="AB35" s="47"/>
      <c r="AC35" s="47"/>
      <c r="AD35" s="48"/>
      <c r="AE35" s="47"/>
      <c r="AF35" s="47"/>
      <c r="AG35" s="47"/>
    </row>
    <row r="36" spans="1:151" x14ac:dyDescent="0.25">
      <c r="A36" s="50" t="s">
        <v>21</v>
      </c>
      <c r="B36" s="51" t="s">
        <v>10</v>
      </c>
      <c r="C36" s="54"/>
      <c r="D36" s="52"/>
      <c r="E36" s="52"/>
      <c r="F36" s="52"/>
      <c r="G36" s="52"/>
      <c r="H36" s="52"/>
      <c r="I36" s="53"/>
      <c r="J36" s="52"/>
      <c r="K36" s="52"/>
      <c r="L36" s="52"/>
      <c r="M36" s="52"/>
      <c r="N36" s="52"/>
      <c r="O36" s="52"/>
      <c r="P36" s="52"/>
      <c r="Q36" s="54"/>
      <c r="R36" s="52"/>
      <c r="S36" s="52"/>
      <c r="T36" s="52"/>
      <c r="U36" s="52"/>
      <c r="V36" s="52"/>
      <c r="W36" s="53"/>
      <c r="X36" s="54"/>
      <c r="Y36" s="52"/>
      <c r="Z36" s="52"/>
      <c r="AA36" s="52"/>
      <c r="AB36" s="52"/>
      <c r="AC36" s="52"/>
      <c r="AD36" s="53"/>
      <c r="AE36" s="52"/>
      <c r="AF36" s="52"/>
      <c r="AG36" s="52"/>
    </row>
    <row r="37" spans="1:151" x14ac:dyDescent="0.25">
      <c r="A37" s="50" t="s">
        <v>22</v>
      </c>
      <c r="B37" s="17" t="s">
        <v>11</v>
      </c>
      <c r="C37" s="20"/>
      <c r="D37" s="18"/>
      <c r="E37" s="18"/>
      <c r="F37" s="18"/>
      <c r="G37" s="18"/>
      <c r="H37" s="18"/>
      <c r="I37" s="19"/>
      <c r="J37" s="18"/>
      <c r="K37" s="18"/>
      <c r="L37" s="18"/>
      <c r="M37" s="18"/>
      <c r="N37" s="18"/>
      <c r="O37" s="18"/>
      <c r="P37" s="18"/>
      <c r="Q37" s="20"/>
      <c r="R37" s="18"/>
      <c r="S37" s="18"/>
      <c r="T37" s="18"/>
      <c r="U37" s="18"/>
      <c r="V37" s="18"/>
      <c r="W37" s="19"/>
      <c r="X37" s="20"/>
      <c r="Y37" s="18"/>
      <c r="Z37" s="18"/>
      <c r="AA37" s="18"/>
      <c r="AB37" s="18"/>
      <c r="AC37" s="18"/>
      <c r="AD37" s="19"/>
      <c r="AE37" s="18"/>
      <c r="AF37" s="18"/>
      <c r="AG37" s="18"/>
    </row>
    <row r="38" spans="1:151" x14ac:dyDescent="0.25">
      <c r="A38" s="55"/>
      <c r="B38" s="21" t="s">
        <v>12</v>
      </c>
      <c r="C38" s="24" t="str">
        <f t="shared" ref="C38" si="24">IF(C$36="","",IF(C$36=0,0,C37/C$36*100))</f>
        <v/>
      </c>
      <c r="D38" s="22" t="str">
        <f t="shared" ref="D38:AG38" si="25">IF(D$36="","",IF(D$36=0,0,D37/D$36*100))</f>
        <v/>
      </c>
      <c r="E38" s="22" t="str">
        <f t="shared" si="25"/>
        <v/>
      </c>
      <c r="F38" s="22" t="str">
        <f t="shared" si="25"/>
        <v/>
      </c>
      <c r="G38" s="22" t="str">
        <f t="shared" si="25"/>
        <v/>
      </c>
      <c r="H38" s="22" t="str">
        <f t="shared" si="25"/>
        <v/>
      </c>
      <c r="I38" s="23" t="str">
        <f t="shared" si="25"/>
        <v/>
      </c>
      <c r="J38" s="22" t="str">
        <f t="shared" si="25"/>
        <v/>
      </c>
      <c r="K38" s="22" t="str">
        <f t="shared" si="25"/>
        <v/>
      </c>
      <c r="L38" s="22" t="str">
        <f t="shared" si="25"/>
        <v/>
      </c>
      <c r="M38" s="22" t="str">
        <f t="shared" si="25"/>
        <v/>
      </c>
      <c r="N38" s="22" t="str">
        <f t="shared" si="25"/>
        <v/>
      </c>
      <c r="O38" s="22" t="str">
        <f t="shared" si="25"/>
        <v/>
      </c>
      <c r="P38" s="22" t="str">
        <f t="shared" si="25"/>
        <v/>
      </c>
      <c r="Q38" s="24" t="str">
        <f t="shared" si="25"/>
        <v/>
      </c>
      <c r="R38" s="22" t="str">
        <f t="shared" si="25"/>
        <v/>
      </c>
      <c r="S38" s="22" t="str">
        <f t="shared" si="25"/>
        <v/>
      </c>
      <c r="T38" s="22" t="str">
        <f t="shared" si="25"/>
        <v/>
      </c>
      <c r="U38" s="22" t="str">
        <f t="shared" si="25"/>
        <v/>
      </c>
      <c r="V38" s="22" t="str">
        <f t="shared" si="25"/>
        <v/>
      </c>
      <c r="W38" s="23" t="str">
        <f t="shared" si="25"/>
        <v/>
      </c>
      <c r="X38" s="24" t="str">
        <f t="shared" si="25"/>
        <v/>
      </c>
      <c r="Y38" s="22" t="str">
        <f t="shared" si="25"/>
        <v/>
      </c>
      <c r="Z38" s="22" t="str">
        <f t="shared" si="25"/>
        <v/>
      </c>
      <c r="AA38" s="22" t="str">
        <f t="shared" si="25"/>
        <v/>
      </c>
      <c r="AB38" s="22" t="str">
        <f t="shared" si="25"/>
        <v/>
      </c>
      <c r="AC38" s="22" t="str">
        <f t="shared" si="25"/>
        <v/>
      </c>
      <c r="AD38" s="23" t="str">
        <f t="shared" si="25"/>
        <v/>
      </c>
      <c r="AE38" s="22" t="str">
        <f t="shared" si="25"/>
        <v/>
      </c>
      <c r="AF38" s="22" t="str">
        <f t="shared" si="25"/>
        <v/>
      </c>
      <c r="AG38" s="22" t="str">
        <f t="shared" si="25"/>
        <v/>
      </c>
    </row>
    <row r="39" spans="1:151" x14ac:dyDescent="0.25">
      <c r="A39" s="50"/>
      <c r="B39" s="33" t="s">
        <v>13</v>
      </c>
      <c r="C39" s="29"/>
      <c r="D39" s="27"/>
      <c r="E39" s="27"/>
      <c r="F39" s="27"/>
      <c r="G39" s="27"/>
      <c r="H39" s="27"/>
      <c r="I39" s="28"/>
      <c r="J39" s="27"/>
      <c r="K39" s="27"/>
      <c r="L39" s="27"/>
      <c r="M39" s="27"/>
      <c r="N39" s="27"/>
      <c r="O39" s="27"/>
      <c r="P39" s="27"/>
      <c r="Q39" s="29"/>
      <c r="R39" s="27"/>
      <c r="S39" s="27"/>
      <c r="T39" s="27"/>
      <c r="U39" s="27"/>
      <c r="V39" s="27"/>
      <c r="W39" s="28"/>
      <c r="X39" s="29"/>
      <c r="Y39" s="27"/>
      <c r="Z39" s="27"/>
      <c r="AA39" s="27"/>
      <c r="AB39" s="27"/>
      <c r="AC39" s="27"/>
      <c r="AD39" s="28"/>
      <c r="AE39" s="27"/>
      <c r="AF39" s="27"/>
      <c r="AG39" s="27"/>
    </row>
    <row r="40" spans="1:151" x14ac:dyDescent="0.25">
      <c r="A40" s="55"/>
      <c r="B40" s="21" t="s">
        <v>14</v>
      </c>
      <c r="C40" s="32" t="str">
        <f t="shared" ref="C40" si="26">IF(C$36="","",IF(C$36=0,0,C39/C$36*100))</f>
        <v/>
      </c>
      <c r="D40" s="30" t="str">
        <f t="shared" ref="D40:AG40" si="27">IF(D$36="","",IF(D$36=0,0,D39/D$36*100))</f>
        <v/>
      </c>
      <c r="E40" s="30" t="str">
        <f t="shared" si="27"/>
        <v/>
      </c>
      <c r="F40" s="30" t="str">
        <f t="shared" si="27"/>
        <v/>
      </c>
      <c r="G40" s="30" t="str">
        <f t="shared" si="27"/>
        <v/>
      </c>
      <c r="H40" s="30" t="str">
        <f t="shared" si="27"/>
        <v/>
      </c>
      <c r="I40" s="31" t="str">
        <f t="shared" si="27"/>
        <v/>
      </c>
      <c r="J40" s="30" t="str">
        <f t="shared" si="27"/>
        <v/>
      </c>
      <c r="K40" s="30" t="str">
        <f t="shared" si="27"/>
        <v/>
      </c>
      <c r="L40" s="30" t="str">
        <f t="shared" si="27"/>
        <v/>
      </c>
      <c r="M40" s="30" t="str">
        <f t="shared" si="27"/>
        <v/>
      </c>
      <c r="N40" s="30" t="str">
        <f t="shared" si="27"/>
        <v/>
      </c>
      <c r="O40" s="30" t="str">
        <f t="shared" si="27"/>
        <v/>
      </c>
      <c r="P40" s="30" t="str">
        <f t="shared" si="27"/>
        <v/>
      </c>
      <c r="Q40" s="32" t="str">
        <f t="shared" si="27"/>
        <v/>
      </c>
      <c r="R40" s="30" t="str">
        <f t="shared" si="27"/>
        <v/>
      </c>
      <c r="S40" s="30" t="str">
        <f t="shared" si="27"/>
        <v/>
      </c>
      <c r="T40" s="30" t="str">
        <f t="shared" si="27"/>
        <v/>
      </c>
      <c r="U40" s="30" t="str">
        <f t="shared" si="27"/>
        <v/>
      </c>
      <c r="V40" s="30" t="str">
        <f t="shared" si="27"/>
        <v/>
      </c>
      <c r="W40" s="31" t="str">
        <f t="shared" si="27"/>
        <v/>
      </c>
      <c r="X40" s="32" t="str">
        <f t="shared" si="27"/>
        <v/>
      </c>
      <c r="Y40" s="30" t="str">
        <f t="shared" si="27"/>
        <v/>
      </c>
      <c r="Z40" s="30" t="str">
        <f t="shared" si="27"/>
        <v/>
      </c>
      <c r="AA40" s="30" t="str">
        <f t="shared" si="27"/>
        <v/>
      </c>
      <c r="AB40" s="30" t="str">
        <f t="shared" si="27"/>
        <v/>
      </c>
      <c r="AC40" s="30" t="str">
        <f t="shared" si="27"/>
        <v/>
      </c>
      <c r="AD40" s="31" t="str">
        <f t="shared" si="27"/>
        <v/>
      </c>
      <c r="AE40" s="30" t="str">
        <f t="shared" si="27"/>
        <v/>
      </c>
      <c r="AF40" s="30" t="str">
        <f t="shared" si="27"/>
        <v/>
      </c>
      <c r="AG40" s="30" t="str">
        <f t="shared" si="27"/>
        <v/>
      </c>
    </row>
    <row r="41" spans="1:151" x14ac:dyDescent="0.25">
      <c r="A41" s="50"/>
      <c r="B41" s="17" t="s">
        <v>15</v>
      </c>
      <c r="C41" s="29"/>
      <c r="D41" s="27"/>
      <c r="E41" s="27"/>
      <c r="F41" s="27"/>
      <c r="G41" s="27"/>
      <c r="H41" s="27"/>
      <c r="I41" s="28"/>
      <c r="J41" s="27"/>
      <c r="K41" s="27"/>
      <c r="L41" s="27"/>
      <c r="M41" s="27"/>
      <c r="N41" s="27"/>
      <c r="O41" s="27"/>
      <c r="P41" s="27"/>
      <c r="Q41" s="29"/>
      <c r="R41" s="27"/>
      <c r="S41" s="27"/>
      <c r="T41" s="27"/>
      <c r="U41" s="27"/>
      <c r="V41" s="27"/>
      <c r="W41" s="28"/>
      <c r="X41" s="29"/>
      <c r="Y41" s="27"/>
      <c r="Z41" s="27"/>
      <c r="AA41" s="27"/>
      <c r="AB41" s="27"/>
      <c r="AC41" s="27"/>
      <c r="AD41" s="28"/>
      <c r="AE41" s="27"/>
      <c r="AF41" s="27"/>
      <c r="AG41" s="27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</row>
    <row r="42" spans="1:151" x14ac:dyDescent="0.25">
      <c r="A42" s="50"/>
      <c r="B42" s="21" t="s">
        <v>16</v>
      </c>
      <c r="C42" s="39" t="str">
        <f t="shared" ref="C42" si="28">IF(C$36="","",IF(C$36=0,0,C41/C$36*100))</f>
        <v/>
      </c>
      <c r="D42" s="37" t="str">
        <f t="shared" ref="D42:AG42" si="29">IF(D$36="","",IF(D$36=0,0,D41/D$36*100))</f>
        <v/>
      </c>
      <c r="E42" s="37" t="str">
        <f t="shared" si="29"/>
        <v/>
      </c>
      <c r="F42" s="37" t="str">
        <f t="shared" si="29"/>
        <v/>
      </c>
      <c r="G42" s="37" t="str">
        <f t="shared" si="29"/>
        <v/>
      </c>
      <c r="H42" s="37" t="str">
        <f t="shared" si="29"/>
        <v/>
      </c>
      <c r="I42" s="38" t="str">
        <f t="shared" si="29"/>
        <v/>
      </c>
      <c r="J42" s="37" t="str">
        <f t="shared" si="29"/>
        <v/>
      </c>
      <c r="K42" s="37" t="str">
        <f t="shared" si="29"/>
        <v/>
      </c>
      <c r="L42" s="37" t="str">
        <f t="shared" si="29"/>
        <v/>
      </c>
      <c r="M42" s="37" t="str">
        <f t="shared" si="29"/>
        <v/>
      </c>
      <c r="N42" s="37" t="str">
        <f t="shared" si="29"/>
        <v/>
      </c>
      <c r="O42" s="37" t="str">
        <f t="shared" si="29"/>
        <v/>
      </c>
      <c r="P42" s="37" t="str">
        <f t="shared" si="29"/>
        <v/>
      </c>
      <c r="Q42" s="39" t="str">
        <f t="shared" si="29"/>
        <v/>
      </c>
      <c r="R42" s="37" t="str">
        <f t="shared" si="29"/>
        <v/>
      </c>
      <c r="S42" s="37" t="str">
        <f t="shared" si="29"/>
        <v/>
      </c>
      <c r="T42" s="37" t="str">
        <f t="shared" si="29"/>
        <v/>
      </c>
      <c r="U42" s="37" t="str">
        <f t="shared" si="29"/>
        <v/>
      </c>
      <c r="V42" s="37" t="str">
        <f t="shared" si="29"/>
        <v/>
      </c>
      <c r="W42" s="38" t="str">
        <f t="shared" si="29"/>
        <v/>
      </c>
      <c r="X42" s="39" t="str">
        <f t="shared" si="29"/>
        <v/>
      </c>
      <c r="Y42" s="37" t="str">
        <f t="shared" si="29"/>
        <v/>
      </c>
      <c r="Z42" s="37" t="str">
        <f t="shared" si="29"/>
        <v/>
      </c>
      <c r="AA42" s="37" t="str">
        <f t="shared" si="29"/>
        <v/>
      </c>
      <c r="AB42" s="37" t="str">
        <f t="shared" si="29"/>
        <v/>
      </c>
      <c r="AC42" s="37" t="str">
        <f t="shared" si="29"/>
        <v/>
      </c>
      <c r="AD42" s="38" t="str">
        <f t="shared" si="29"/>
        <v/>
      </c>
      <c r="AE42" s="37" t="str">
        <f t="shared" si="29"/>
        <v/>
      </c>
      <c r="AF42" s="37" t="str">
        <f t="shared" si="29"/>
        <v/>
      </c>
      <c r="AG42" s="37" t="str">
        <f t="shared" si="29"/>
        <v/>
      </c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</row>
    <row r="43" spans="1:151" x14ac:dyDescent="0.25">
      <c r="A43" s="60" t="s">
        <v>21</v>
      </c>
      <c r="B43" s="61" t="s">
        <v>10</v>
      </c>
      <c r="C43" s="49"/>
      <c r="D43" s="47"/>
      <c r="E43" s="47"/>
      <c r="F43" s="47"/>
      <c r="G43" s="47"/>
      <c r="H43" s="47"/>
      <c r="I43" s="48"/>
      <c r="J43" s="47"/>
      <c r="K43" s="47"/>
      <c r="L43" s="47"/>
      <c r="M43" s="47"/>
      <c r="N43" s="47"/>
      <c r="O43" s="47"/>
      <c r="P43" s="47"/>
      <c r="Q43" s="49"/>
      <c r="R43" s="47"/>
      <c r="S43" s="47"/>
      <c r="T43" s="47"/>
      <c r="U43" s="47"/>
      <c r="V43" s="47"/>
      <c r="W43" s="48"/>
      <c r="X43" s="49"/>
      <c r="Y43" s="47"/>
      <c r="Z43" s="47"/>
      <c r="AA43" s="47"/>
      <c r="AB43" s="47"/>
      <c r="AC43" s="47"/>
      <c r="AD43" s="48"/>
      <c r="AE43" s="47"/>
      <c r="AF43" s="47"/>
      <c r="AG43" s="47"/>
    </row>
    <row r="44" spans="1:151" x14ac:dyDescent="0.25">
      <c r="A44" s="50" t="s">
        <v>23</v>
      </c>
      <c r="B44" s="17" t="s">
        <v>11</v>
      </c>
      <c r="C44" s="20"/>
      <c r="D44" s="18"/>
      <c r="E44" s="18"/>
      <c r="F44" s="18"/>
      <c r="G44" s="18"/>
      <c r="H44" s="18"/>
      <c r="I44" s="19"/>
      <c r="J44" s="18"/>
      <c r="K44" s="18"/>
      <c r="L44" s="18"/>
      <c r="M44" s="18"/>
      <c r="N44" s="18"/>
      <c r="O44" s="18"/>
      <c r="P44" s="18"/>
      <c r="Q44" s="20"/>
      <c r="R44" s="18"/>
      <c r="S44" s="18"/>
      <c r="T44" s="18"/>
      <c r="U44" s="18"/>
      <c r="V44" s="18"/>
      <c r="W44" s="19"/>
      <c r="X44" s="20"/>
      <c r="Y44" s="18"/>
      <c r="Z44" s="18"/>
      <c r="AA44" s="18"/>
      <c r="AB44" s="18"/>
      <c r="AC44" s="18"/>
      <c r="AD44" s="19"/>
      <c r="AE44" s="18"/>
      <c r="AF44" s="18"/>
      <c r="AG44" s="18"/>
    </row>
    <row r="45" spans="1:151" x14ac:dyDescent="0.25">
      <c r="A45" s="50"/>
      <c r="B45" s="21" t="s">
        <v>12</v>
      </c>
      <c r="C45" s="24" t="str">
        <f t="shared" ref="C45" si="30">IF(C$43="","",IF(C$43=0,0,C44/C$43*100))</f>
        <v/>
      </c>
      <c r="D45" s="22" t="str">
        <f t="shared" ref="D45:AG45" si="31">IF(D$43="","",IF(D$43=0,0,D44/D$43*100))</f>
        <v/>
      </c>
      <c r="E45" s="22" t="str">
        <f t="shared" si="31"/>
        <v/>
      </c>
      <c r="F45" s="22" t="str">
        <f t="shared" si="31"/>
        <v/>
      </c>
      <c r="G45" s="22" t="str">
        <f t="shared" si="31"/>
        <v/>
      </c>
      <c r="H45" s="22" t="str">
        <f t="shared" si="31"/>
        <v/>
      </c>
      <c r="I45" s="23" t="str">
        <f t="shared" si="31"/>
        <v/>
      </c>
      <c r="J45" s="22" t="str">
        <f t="shared" si="31"/>
        <v/>
      </c>
      <c r="K45" s="22" t="str">
        <f t="shared" si="31"/>
        <v/>
      </c>
      <c r="L45" s="22" t="str">
        <f t="shared" si="31"/>
        <v/>
      </c>
      <c r="M45" s="22" t="str">
        <f t="shared" si="31"/>
        <v/>
      </c>
      <c r="N45" s="22" t="str">
        <f t="shared" si="31"/>
        <v/>
      </c>
      <c r="O45" s="22" t="str">
        <f t="shared" si="31"/>
        <v/>
      </c>
      <c r="P45" s="22" t="str">
        <f t="shared" si="31"/>
        <v/>
      </c>
      <c r="Q45" s="24" t="str">
        <f t="shared" si="31"/>
        <v/>
      </c>
      <c r="R45" s="22" t="str">
        <f t="shared" si="31"/>
        <v/>
      </c>
      <c r="S45" s="22" t="str">
        <f t="shared" si="31"/>
        <v/>
      </c>
      <c r="T45" s="22" t="str">
        <f t="shared" si="31"/>
        <v/>
      </c>
      <c r="U45" s="22" t="str">
        <f t="shared" si="31"/>
        <v/>
      </c>
      <c r="V45" s="22" t="str">
        <f t="shared" si="31"/>
        <v/>
      </c>
      <c r="W45" s="23" t="str">
        <f t="shared" si="31"/>
        <v/>
      </c>
      <c r="X45" s="24" t="str">
        <f t="shared" si="31"/>
        <v/>
      </c>
      <c r="Y45" s="22" t="str">
        <f t="shared" si="31"/>
        <v/>
      </c>
      <c r="Z45" s="22" t="str">
        <f t="shared" si="31"/>
        <v/>
      </c>
      <c r="AA45" s="22" t="str">
        <f t="shared" si="31"/>
        <v/>
      </c>
      <c r="AB45" s="22" t="str">
        <f t="shared" si="31"/>
        <v/>
      </c>
      <c r="AC45" s="22" t="str">
        <f t="shared" si="31"/>
        <v/>
      </c>
      <c r="AD45" s="23" t="str">
        <f t="shared" si="31"/>
        <v/>
      </c>
      <c r="AE45" s="22" t="str">
        <f t="shared" si="31"/>
        <v/>
      </c>
      <c r="AF45" s="22" t="str">
        <f t="shared" si="31"/>
        <v/>
      </c>
      <c r="AG45" s="22" t="str">
        <f t="shared" si="31"/>
        <v/>
      </c>
    </row>
    <row r="46" spans="1:151" x14ac:dyDescent="0.25">
      <c r="A46" s="50"/>
      <c r="B46" s="33" t="s">
        <v>13</v>
      </c>
      <c r="C46" s="29"/>
      <c r="D46" s="27"/>
      <c r="E46" s="27"/>
      <c r="F46" s="27"/>
      <c r="G46" s="27"/>
      <c r="H46" s="27"/>
      <c r="I46" s="28"/>
      <c r="J46" s="27"/>
      <c r="K46" s="27"/>
      <c r="L46" s="27"/>
      <c r="M46" s="27"/>
      <c r="N46" s="27"/>
      <c r="O46" s="27"/>
      <c r="P46" s="27"/>
      <c r="Q46" s="29"/>
      <c r="R46" s="27"/>
      <c r="S46" s="27"/>
      <c r="T46" s="27"/>
      <c r="U46" s="27"/>
      <c r="V46" s="27"/>
      <c r="W46" s="28"/>
      <c r="X46" s="29"/>
      <c r="Y46" s="27"/>
      <c r="Z46" s="27"/>
      <c r="AA46" s="27"/>
      <c r="AB46" s="27"/>
      <c r="AC46" s="27"/>
      <c r="AD46" s="28"/>
      <c r="AE46" s="27"/>
      <c r="AF46" s="27"/>
      <c r="AG46" s="27"/>
    </row>
    <row r="47" spans="1:151" x14ac:dyDescent="0.25">
      <c r="A47" s="50"/>
      <c r="B47" s="21" t="s">
        <v>14</v>
      </c>
      <c r="C47" s="32" t="str">
        <f t="shared" ref="C47" si="32">IF(C$43="","",IF(C$43=0,0,C46/C$43*100))</f>
        <v/>
      </c>
      <c r="D47" s="30" t="str">
        <f t="shared" ref="D47:AG47" si="33">IF(D$43="","",IF(D$43=0,0,D46/D$43*100))</f>
        <v/>
      </c>
      <c r="E47" s="30" t="str">
        <f t="shared" si="33"/>
        <v/>
      </c>
      <c r="F47" s="30" t="str">
        <f t="shared" si="33"/>
        <v/>
      </c>
      <c r="G47" s="30" t="str">
        <f t="shared" si="33"/>
        <v/>
      </c>
      <c r="H47" s="30" t="str">
        <f t="shared" si="33"/>
        <v/>
      </c>
      <c r="I47" s="31" t="str">
        <f t="shared" si="33"/>
        <v/>
      </c>
      <c r="J47" s="30" t="str">
        <f t="shared" si="33"/>
        <v/>
      </c>
      <c r="K47" s="30" t="str">
        <f t="shared" si="33"/>
        <v/>
      </c>
      <c r="L47" s="30" t="str">
        <f t="shared" si="33"/>
        <v/>
      </c>
      <c r="M47" s="30" t="str">
        <f t="shared" si="33"/>
        <v/>
      </c>
      <c r="N47" s="30" t="str">
        <f t="shared" si="33"/>
        <v/>
      </c>
      <c r="O47" s="30" t="str">
        <f t="shared" si="33"/>
        <v/>
      </c>
      <c r="P47" s="30" t="str">
        <f t="shared" si="33"/>
        <v/>
      </c>
      <c r="Q47" s="32" t="str">
        <f t="shared" si="33"/>
        <v/>
      </c>
      <c r="R47" s="30" t="str">
        <f t="shared" si="33"/>
        <v/>
      </c>
      <c r="S47" s="30" t="str">
        <f t="shared" si="33"/>
        <v/>
      </c>
      <c r="T47" s="30" t="str">
        <f t="shared" si="33"/>
        <v/>
      </c>
      <c r="U47" s="30" t="str">
        <f t="shared" si="33"/>
        <v/>
      </c>
      <c r="V47" s="30" t="str">
        <f t="shared" si="33"/>
        <v/>
      </c>
      <c r="W47" s="31" t="str">
        <f t="shared" si="33"/>
        <v/>
      </c>
      <c r="X47" s="32" t="str">
        <f t="shared" si="33"/>
        <v/>
      </c>
      <c r="Y47" s="30" t="str">
        <f t="shared" si="33"/>
        <v/>
      </c>
      <c r="Z47" s="30" t="str">
        <f t="shared" si="33"/>
        <v/>
      </c>
      <c r="AA47" s="30" t="str">
        <f t="shared" si="33"/>
        <v/>
      </c>
      <c r="AB47" s="30" t="str">
        <f t="shared" si="33"/>
        <v/>
      </c>
      <c r="AC47" s="30" t="str">
        <f t="shared" si="33"/>
        <v/>
      </c>
      <c r="AD47" s="31" t="str">
        <f t="shared" si="33"/>
        <v/>
      </c>
      <c r="AE47" s="30" t="str">
        <f t="shared" si="33"/>
        <v/>
      </c>
      <c r="AF47" s="30" t="str">
        <f t="shared" si="33"/>
        <v/>
      </c>
      <c r="AG47" s="30" t="str">
        <f t="shared" si="33"/>
        <v/>
      </c>
    </row>
    <row r="48" spans="1:151" x14ac:dyDescent="0.25">
      <c r="A48" s="50"/>
      <c r="B48" s="17" t="s">
        <v>15</v>
      </c>
      <c r="C48" s="29"/>
      <c r="D48" s="27"/>
      <c r="E48" s="27"/>
      <c r="F48" s="27"/>
      <c r="G48" s="27"/>
      <c r="H48" s="27"/>
      <c r="I48" s="28"/>
      <c r="J48" s="27"/>
      <c r="K48" s="27"/>
      <c r="L48" s="27"/>
      <c r="M48" s="27"/>
      <c r="N48" s="27"/>
      <c r="O48" s="27"/>
      <c r="P48" s="27"/>
      <c r="Q48" s="29"/>
      <c r="R48" s="27"/>
      <c r="S48" s="27"/>
      <c r="T48" s="27"/>
      <c r="U48" s="27"/>
      <c r="V48" s="27"/>
      <c r="W48" s="28"/>
      <c r="X48" s="29"/>
      <c r="Y48" s="27"/>
      <c r="Z48" s="27"/>
      <c r="AA48" s="27"/>
      <c r="AB48" s="27"/>
      <c r="AC48" s="27"/>
      <c r="AD48" s="28"/>
      <c r="AE48" s="27"/>
      <c r="AF48" s="27"/>
      <c r="AG48" s="27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</row>
    <row r="49" spans="1:151" x14ac:dyDescent="0.25">
      <c r="A49" s="50"/>
      <c r="B49" s="21" t="s">
        <v>16</v>
      </c>
      <c r="C49" s="39" t="str">
        <f t="shared" ref="C49" si="34">IF(C$43="","",IF(C$43=0,0,C48/C$43*100))</f>
        <v/>
      </c>
      <c r="D49" s="37" t="str">
        <f t="shared" ref="D49:AG49" si="35">IF(D$43="","",IF(D$43=0,0,D48/D$43*100))</f>
        <v/>
      </c>
      <c r="E49" s="37" t="str">
        <f t="shared" si="35"/>
        <v/>
      </c>
      <c r="F49" s="37" t="str">
        <f t="shared" si="35"/>
        <v/>
      </c>
      <c r="G49" s="37" t="str">
        <f t="shared" si="35"/>
        <v/>
      </c>
      <c r="H49" s="37" t="str">
        <f t="shared" si="35"/>
        <v/>
      </c>
      <c r="I49" s="38" t="str">
        <f t="shared" si="35"/>
        <v/>
      </c>
      <c r="J49" s="37" t="str">
        <f t="shared" si="35"/>
        <v/>
      </c>
      <c r="K49" s="37" t="str">
        <f t="shared" si="35"/>
        <v/>
      </c>
      <c r="L49" s="37" t="str">
        <f t="shared" si="35"/>
        <v/>
      </c>
      <c r="M49" s="37" t="str">
        <f t="shared" si="35"/>
        <v/>
      </c>
      <c r="N49" s="37" t="str">
        <f t="shared" si="35"/>
        <v/>
      </c>
      <c r="O49" s="37" t="str">
        <f t="shared" si="35"/>
        <v/>
      </c>
      <c r="P49" s="37" t="str">
        <f t="shared" si="35"/>
        <v/>
      </c>
      <c r="Q49" s="39" t="str">
        <f t="shared" si="35"/>
        <v/>
      </c>
      <c r="R49" s="37" t="str">
        <f t="shared" si="35"/>
        <v/>
      </c>
      <c r="S49" s="37" t="str">
        <f t="shared" si="35"/>
        <v/>
      </c>
      <c r="T49" s="37" t="str">
        <f t="shared" si="35"/>
        <v/>
      </c>
      <c r="U49" s="37" t="str">
        <f t="shared" si="35"/>
        <v/>
      </c>
      <c r="V49" s="37" t="str">
        <f t="shared" si="35"/>
        <v/>
      </c>
      <c r="W49" s="38" t="str">
        <f t="shared" si="35"/>
        <v/>
      </c>
      <c r="X49" s="39" t="str">
        <f t="shared" si="35"/>
        <v/>
      </c>
      <c r="Y49" s="37" t="str">
        <f t="shared" si="35"/>
        <v/>
      </c>
      <c r="Z49" s="37" t="str">
        <f t="shared" si="35"/>
        <v/>
      </c>
      <c r="AA49" s="37" t="str">
        <f t="shared" si="35"/>
        <v/>
      </c>
      <c r="AB49" s="37" t="str">
        <f t="shared" si="35"/>
        <v/>
      </c>
      <c r="AC49" s="37" t="str">
        <f t="shared" si="35"/>
        <v/>
      </c>
      <c r="AD49" s="38" t="str">
        <f t="shared" si="35"/>
        <v/>
      </c>
      <c r="AE49" s="37" t="str">
        <f t="shared" si="35"/>
        <v/>
      </c>
      <c r="AF49" s="37" t="str">
        <f t="shared" si="35"/>
        <v/>
      </c>
      <c r="AG49" s="37" t="str">
        <f t="shared" si="35"/>
        <v/>
      </c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</row>
    <row r="50" spans="1:151" x14ac:dyDescent="0.25">
      <c r="A50" s="60" t="s">
        <v>21</v>
      </c>
      <c r="B50" s="61" t="s">
        <v>10</v>
      </c>
      <c r="C50" s="49"/>
      <c r="D50" s="47"/>
      <c r="E50" s="47"/>
      <c r="F50" s="47"/>
      <c r="G50" s="47"/>
      <c r="H50" s="47"/>
      <c r="I50" s="48"/>
      <c r="J50" s="47"/>
      <c r="K50" s="47"/>
      <c r="L50" s="47"/>
      <c r="M50" s="47"/>
      <c r="N50" s="47"/>
      <c r="O50" s="47"/>
      <c r="P50" s="47"/>
      <c r="Q50" s="49"/>
      <c r="R50" s="47"/>
      <c r="S50" s="47"/>
      <c r="T50" s="47"/>
      <c r="U50" s="47"/>
      <c r="V50" s="47"/>
      <c r="W50" s="48"/>
      <c r="X50" s="49"/>
      <c r="Y50" s="47"/>
      <c r="Z50" s="47"/>
      <c r="AA50" s="47"/>
      <c r="AB50" s="47"/>
      <c r="AC50" s="47"/>
      <c r="AD50" s="48"/>
      <c r="AE50" s="47"/>
      <c r="AF50" s="47"/>
      <c r="AG50" s="47"/>
    </row>
    <row r="51" spans="1:151" x14ac:dyDescent="0.25">
      <c r="A51" s="50" t="s">
        <v>24</v>
      </c>
      <c r="B51" s="17" t="s">
        <v>11</v>
      </c>
      <c r="C51" s="20"/>
      <c r="D51" s="18"/>
      <c r="E51" s="18"/>
      <c r="F51" s="18"/>
      <c r="G51" s="18"/>
      <c r="H51" s="18"/>
      <c r="I51" s="19"/>
      <c r="J51" s="18"/>
      <c r="K51" s="18"/>
      <c r="L51" s="18"/>
      <c r="M51" s="18"/>
      <c r="N51" s="18"/>
      <c r="O51" s="18"/>
      <c r="P51" s="18"/>
      <c r="Q51" s="20"/>
      <c r="R51" s="18"/>
      <c r="S51" s="18"/>
      <c r="T51" s="18"/>
      <c r="U51" s="18"/>
      <c r="V51" s="18"/>
      <c r="W51" s="19"/>
      <c r="X51" s="20"/>
      <c r="Y51" s="18"/>
      <c r="Z51" s="18"/>
      <c r="AA51" s="18"/>
      <c r="AB51" s="18"/>
      <c r="AC51" s="18"/>
      <c r="AD51" s="19"/>
      <c r="AE51" s="18"/>
      <c r="AF51" s="18"/>
      <c r="AG51" s="18"/>
    </row>
    <row r="52" spans="1:151" x14ac:dyDescent="0.25">
      <c r="A52" s="50"/>
      <c r="B52" s="21" t="s">
        <v>12</v>
      </c>
      <c r="C52" s="24" t="str">
        <f t="shared" ref="C52" si="36">IF(C$50="","",IF(C$50=0,0,C51/C$50*100))</f>
        <v/>
      </c>
      <c r="D52" s="22" t="str">
        <f t="shared" ref="D52:AG52" si="37">IF(D$50="","",IF(D$50=0,0,D51/D$50*100))</f>
        <v/>
      </c>
      <c r="E52" s="22" t="str">
        <f t="shared" si="37"/>
        <v/>
      </c>
      <c r="F52" s="22" t="str">
        <f t="shared" si="37"/>
        <v/>
      </c>
      <c r="G52" s="22" t="str">
        <f t="shared" si="37"/>
        <v/>
      </c>
      <c r="H52" s="22" t="str">
        <f t="shared" si="37"/>
        <v/>
      </c>
      <c r="I52" s="23" t="str">
        <f t="shared" si="37"/>
        <v/>
      </c>
      <c r="J52" s="22" t="str">
        <f t="shared" si="37"/>
        <v/>
      </c>
      <c r="K52" s="22" t="str">
        <f t="shared" si="37"/>
        <v/>
      </c>
      <c r="L52" s="22" t="str">
        <f t="shared" si="37"/>
        <v/>
      </c>
      <c r="M52" s="22" t="str">
        <f t="shared" si="37"/>
        <v/>
      </c>
      <c r="N52" s="22" t="str">
        <f t="shared" si="37"/>
        <v/>
      </c>
      <c r="O52" s="22" t="str">
        <f t="shared" si="37"/>
        <v/>
      </c>
      <c r="P52" s="22" t="str">
        <f t="shared" si="37"/>
        <v/>
      </c>
      <c r="Q52" s="24" t="str">
        <f t="shared" si="37"/>
        <v/>
      </c>
      <c r="R52" s="22" t="str">
        <f t="shared" si="37"/>
        <v/>
      </c>
      <c r="S52" s="22" t="str">
        <f t="shared" si="37"/>
        <v/>
      </c>
      <c r="T52" s="22" t="str">
        <f t="shared" si="37"/>
        <v/>
      </c>
      <c r="U52" s="22" t="str">
        <f t="shared" si="37"/>
        <v/>
      </c>
      <c r="V52" s="22" t="str">
        <f t="shared" si="37"/>
        <v/>
      </c>
      <c r="W52" s="23" t="str">
        <f t="shared" si="37"/>
        <v/>
      </c>
      <c r="X52" s="24" t="str">
        <f t="shared" si="37"/>
        <v/>
      </c>
      <c r="Y52" s="22" t="str">
        <f t="shared" si="37"/>
        <v/>
      </c>
      <c r="Z52" s="22" t="str">
        <f t="shared" si="37"/>
        <v/>
      </c>
      <c r="AA52" s="22" t="str">
        <f t="shared" si="37"/>
        <v/>
      </c>
      <c r="AB52" s="22" t="str">
        <f t="shared" si="37"/>
        <v/>
      </c>
      <c r="AC52" s="22" t="str">
        <f t="shared" si="37"/>
        <v/>
      </c>
      <c r="AD52" s="23" t="str">
        <f t="shared" si="37"/>
        <v/>
      </c>
      <c r="AE52" s="22" t="str">
        <f t="shared" si="37"/>
        <v/>
      </c>
      <c r="AF52" s="22" t="str">
        <f t="shared" si="37"/>
        <v/>
      </c>
      <c r="AG52" s="22" t="str">
        <f t="shared" si="37"/>
        <v/>
      </c>
    </row>
    <row r="53" spans="1:151" x14ac:dyDescent="0.25">
      <c r="A53" s="50"/>
      <c r="B53" s="33" t="s">
        <v>13</v>
      </c>
      <c r="C53" s="29"/>
      <c r="D53" s="27"/>
      <c r="E53" s="27"/>
      <c r="F53" s="27"/>
      <c r="G53" s="27"/>
      <c r="H53" s="27"/>
      <c r="I53" s="28"/>
      <c r="J53" s="27"/>
      <c r="K53" s="27"/>
      <c r="L53" s="27"/>
      <c r="M53" s="27"/>
      <c r="N53" s="27"/>
      <c r="O53" s="27"/>
      <c r="P53" s="27"/>
      <c r="Q53" s="29"/>
      <c r="R53" s="27"/>
      <c r="S53" s="27"/>
      <c r="T53" s="27"/>
      <c r="U53" s="27"/>
      <c r="V53" s="27"/>
      <c r="W53" s="28"/>
      <c r="X53" s="29"/>
      <c r="Y53" s="27"/>
      <c r="Z53" s="27"/>
      <c r="AA53" s="27"/>
      <c r="AB53" s="27"/>
      <c r="AC53" s="27"/>
      <c r="AD53" s="28"/>
      <c r="AE53" s="27"/>
      <c r="AF53" s="27"/>
      <c r="AG53" s="27"/>
    </row>
    <row r="54" spans="1:151" x14ac:dyDescent="0.25">
      <c r="A54" s="50"/>
      <c r="B54" s="21" t="s">
        <v>14</v>
      </c>
      <c r="C54" s="32" t="str">
        <f t="shared" ref="C54" si="38">IF(C$50="","",IF(C$50=0,0,C53/C$50*100))</f>
        <v/>
      </c>
      <c r="D54" s="30" t="str">
        <f t="shared" ref="D54:AG54" si="39">IF(D$50="","",IF(D$50=0,0,D53/D$50*100))</f>
        <v/>
      </c>
      <c r="E54" s="30" t="str">
        <f t="shared" si="39"/>
        <v/>
      </c>
      <c r="F54" s="30" t="str">
        <f t="shared" si="39"/>
        <v/>
      </c>
      <c r="G54" s="30" t="str">
        <f t="shared" si="39"/>
        <v/>
      </c>
      <c r="H54" s="30" t="str">
        <f t="shared" si="39"/>
        <v/>
      </c>
      <c r="I54" s="31" t="str">
        <f t="shared" si="39"/>
        <v/>
      </c>
      <c r="J54" s="30" t="str">
        <f t="shared" si="39"/>
        <v/>
      </c>
      <c r="K54" s="30" t="str">
        <f t="shared" si="39"/>
        <v/>
      </c>
      <c r="L54" s="30" t="str">
        <f t="shared" si="39"/>
        <v/>
      </c>
      <c r="M54" s="30" t="str">
        <f t="shared" si="39"/>
        <v/>
      </c>
      <c r="N54" s="30" t="str">
        <f t="shared" si="39"/>
        <v/>
      </c>
      <c r="O54" s="30" t="str">
        <f t="shared" si="39"/>
        <v/>
      </c>
      <c r="P54" s="30" t="str">
        <f t="shared" si="39"/>
        <v/>
      </c>
      <c r="Q54" s="32" t="str">
        <f t="shared" si="39"/>
        <v/>
      </c>
      <c r="R54" s="30" t="str">
        <f t="shared" si="39"/>
        <v/>
      </c>
      <c r="S54" s="30" t="str">
        <f t="shared" si="39"/>
        <v/>
      </c>
      <c r="T54" s="30" t="str">
        <f t="shared" si="39"/>
        <v/>
      </c>
      <c r="U54" s="30" t="str">
        <f t="shared" si="39"/>
        <v/>
      </c>
      <c r="V54" s="30" t="str">
        <f t="shared" si="39"/>
        <v/>
      </c>
      <c r="W54" s="31" t="str">
        <f t="shared" si="39"/>
        <v/>
      </c>
      <c r="X54" s="32" t="str">
        <f t="shared" si="39"/>
        <v/>
      </c>
      <c r="Y54" s="30" t="str">
        <f t="shared" si="39"/>
        <v/>
      </c>
      <c r="Z54" s="30" t="str">
        <f t="shared" si="39"/>
        <v/>
      </c>
      <c r="AA54" s="30" t="str">
        <f t="shared" si="39"/>
        <v/>
      </c>
      <c r="AB54" s="30" t="str">
        <f t="shared" si="39"/>
        <v/>
      </c>
      <c r="AC54" s="30" t="str">
        <f t="shared" si="39"/>
        <v/>
      </c>
      <c r="AD54" s="31" t="str">
        <f t="shared" si="39"/>
        <v/>
      </c>
      <c r="AE54" s="30" t="str">
        <f t="shared" si="39"/>
        <v/>
      </c>
      <c r="AF54" s="30" t="str">
        <f t="shared" si="39"/>
        <v/>
      </c>
      <c r="AG54" s="30" t="str">
        <f t="shared" si="39"/>
        <v/>
      </c>
    </row>
    <row r="55" spans="1:151" x14ac:dyDescent="0.25">
      <c r="A55" s="50"/>
      <c r="B55" s="17" t="s">
        <v>25</v>
      </c>
      <c r="C55" s="29"/>
      <c r="D55" s="27"/>
      <c r="E55" s="27"/>
      <c r="F55" s="27"/>
      <c r="G55" s="27"/>
      <c r="H55" s="27"/>
      <c r="I55" s="28"/>
      <c r="J55" s="27"/>
      <c r="K55" s="27"/>
      <c r="L55" s="58"/>
      <c r="M55" s="58"/>
      <c r="N55" s="27"/>
      <c r="O55" s="27"/>
      <c r="P55" s="27"/>
      <c r="Q55" s="29"/>
      <c r="R55" s="27"/>
      <c r="S55" s="27"/>
      <c r="T55" s="27"/>
      <c r="U55" s="27"/>
      <c r="V55" s="27"/>
      <c r="W55" s="28"/>
      <c r="X55" s="29"/>
      <c r="Y55" s="27"/>
      <c r="Z55" s="27"/>
      <c r="AA55" s="27"/>
      <c r="AB55" s="27"/>
      <c r="AC55" s="27"/>
      <c r="AD55" s="28"/>
      <c r="AE55" s="27"/>
      <c r="AF55" s="27"/>
      <c r="AG55" s="27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</row>
    <row r="56" spans="1:151" x14ac:dyDescent="0.25">
      <c r="A56" s="50"/>
      <c r="B56" s="21" t="s">
        <v>16</v>
      </c>
      <c r="C56" s="39" t="str">
        <f t="shared" ref="C56" si="40">IF(C$50="","",IF(C$50=0,0,C55/C$50*100))</f>
        <v/>
      </c>
      <c r="D56" s="37" t="str">
        <f t="shared" ref="D56:AG56" si="41">IF(D$50="","",IF(D$50=0,0,D55/D$50*100))</f>
        <v/>
      </c>
      <c r="E56" s="37" t="str">
        <f t="shared" si="41"/>
        <v/>
      </c>
      <c r="F56" s="37" t="str">
        <f t="shared" si="41"/>
        <v/>
      </c>
      <c r="G56" s="37" t="str">
        <f t="shared" si="41"/>
        <v/>
      </c>
      <c r="H56" s="37" t="str">
        <f t="shared" si="41"/>
        <v/>
      </c>
      <c r="I56" s="38" t="str">
        <f t="shared" si="41"/>
        <v/>
      </c>
      <c r="J56" s="37" t="str">
        <f t="shared" si="41"/>
        <v/>
      </c>
      <c r="K56" s="37" t="str">
        <f t="shared" si="41"/>
        <v/>
      </c>
      <c r="L56" s="37" t="str">
        <f t="shared" si="41"/>
        <v/>
      </c>
      <c r="M56" s="37" t="str">
        <f t="shared" si="41"/>
        <v/>
      </c>
      <c r="N56" s="37" t="str">
        <f t="shared" si="41"/>
        <v/>
      </c>
      <c r="O56" s="37" t="str">
        <f t="shared" si="41"/>
        <v/>
      </c>
      <c r="P56" s="37" t="str">
        <f t="shared" si="41"/>
        <v/>
      </c>
      <c r="Q56" s="39" t="str">
        <f t="shared" si="41"/>
        <v/>
      </c>
      <c r="R56" s="37" t="str">
        <f t="shared" si="41"/>
        <v/>
      </c>
      <c r="S56" s="37" t="str">
        <f t="shared" si="41"/>
        <v/>
      </c>
      <c r="T56" s="37" t="str">
        <f t="shared" si="41"/>
        <v/>
      </c>
      <c r="U56" s="37" t="str">
        <f t="shared" si="41"/>
        <v/>
      </c>
      <c r="V56" s="37" t="str">
        <f t="shared" si="41"/>
        <v/>
      </c>
      <c r="W56" s="38" t="str">
        <f t="shared" si="41"/>
        <v/>
      </c>
      <c r="X56" s="39" t="str">
        <f t="shared" si="41"/>
        <v/>
      </c>
      <c r="Y56" s="37" t="str">
        <f t="shared" si="41"/>
        <v/>
      </c>
      <c r="Z56" s="37" t="str">
        <f t="shared" si="41"/>
        <v/>
      </c>
      <c r="AA56" s="37" t="str">
        <f t="shared" si="41"/>
        <v/>
      </c>
      <c r="AB56" s="37" t="str">
        <f t="shared" si="41"/>
        <v/>
      </c>
      <c r="AC56" s="37" t="str">
        <f t="shared" si="41"/>
        <v/>
      </c>
      <c r="AD56" s="38" t="str">
        <f t="shared" si="41"/>
        <v/>
      </c>
      <c r="AE56" s="37" t="str">
        <f t="shared" si="41"/>
        <v/>
      </c>
      <c r="AF56" s="37" t="str">
        <f t="shared" si="41"/>
        <v/>
      </c>
      <c r="AG56" s="37" t="str">
        <f t="shared" si="41"/>
        <v/>
      </c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</row>
    <row r="57" spans="1:151" x14ac:dyDescent="0.25">
      <c r="A57" s="60" t="s">
        <v>21</v>
      </c>
      <c r="B57" s="61" t="s">
        <v>10</v>
      </c>
      <c r="C57" s="49"/>
      <c r="D57" s="47"/>
      <c r="E57" s="47"/>
      <c r="F57" s="47"/>
      <c r="G57" s="47"/>
      <c r="H57" s="47"/>
      <c r="I57" s="48"/>
      <c r="J57" s="47"/>
      <c r="K57" s="47"/>
      <c r="L57" s="47"/>
      <c r="M57" s="47"/>
      <c r="N57" s="47"/>
      <c r="O57" s="47"/>
      <c r="P57" s="47"/>
      <c r="Q57" s="49"/>
      <c r="R57" s="47"/>
      <c r="S57" s="47"/>
      <c r="T57" s="47"/>
      <c r="U57" s="47"/>
      <c r="V57" s="47"/>
      <c r="W57" s="48"/>
      <c r="X57" s="49"/>
      <c r="Y57" s="47"/>
      <c r="Z57" s="47"/>
      <c r="AA57" s="47"/>
      <c r="AB57" s="47"/>
      <c r="AC57" s="47"/>
      <c r="AD57" s="48"/>
      <c r="AE57" s="47"/>
      <c r="AF57" s="47"/>
      <c r="AG57" s="47"/>
    </row>
    <row r="58" spans="1:151" x14ac:dyDescent="0.25">
      <c r="A58" s="102" t="s">
        <v>26</v>
      </c>
      <c r="B58" s="17" t="s">
        <v>11</v>
      </c>
      <c r="C58" s="20"/>
      <c r="D58" s="18"/>
      <c r="E58" s="18"/>
      <c r="F58" s="18"/>
      <c r="G58" s="18"/>
      <c r="H58" s="18"/>
      <c r="I58" s="19"/>
      <c r="J58" s="18"/>
      <c r="K58" s="18"/>
      <c r="L58" s="18"/>
      <c r="M58" s="18"/>
      <c r="N58" s="18"/>
      <c r="O58" s="18"/>
      <c r="P58" s="18"/>
      <c r="Q58" s="20"/>
      <c r="R58" s="18"/>
      <c r="S58" s="18"/>
      <c r="T58" s="18"/>
      <c r="U58" s="18"/>
      <c r="V58" s="18"/>
      <c r="W58" s="19"/>
      <c r="X58" s="20"/>
      <c r="Y58" s="18"/>
      <c r="Z58" s="18"/>
      <c r="AA58" s="18"/>
      <c r="AB58" s="18"/>
      <c r="AC58" s="18"/>
      <c r="AD58" s="19"/>
      <c r="AE58" s="18"/>
      <c r="AF58" s="18"/>
      <c r="AG58" s="18"/>
    </row>
    <row r="59" spans="1:151" x14ac:dyDescent="0.25">
      <c r="A59" s="16"/>
      <c r="B59" s="21" t="s">
        <v>12</v>
      </c>
      <c r="C59" s="24" t="str">
        <f t="shared" ref="C59" si="42">IF(C$57="","",IF(C$57=0,0,C58/C$57*100))</f>
        <v/>
      </c>
      <c r="D59" s="22" t="str">
        <f t="shared" ref="D59:AG59" si="43">IF(D$57="","",IF(D$57=0,0,D58/D$57*100))</f>
        <v/>
      </c>
      <c r="E59" s="22" t="str">
        <f t="shared" si="43"/>
        <v/>
      </c>
      <c r="F59" s="22" t="str">
        <f t="shared" si="43"/>
        <v/>
      </c>
      <c r="G59" s="22" t="str">
        <f t="shared" si="43"/>
        <v/>
      </c>
      <c r="H59" s="22" t="str">
        <f t="shared" si="43"/>
        <v/>
      </c>
      <c r="I59" s="23" t="str">
        <f t="shared" si="43"/>
        <v/>
      </c>
      <c r="J59" s="22" t="str">
        <f t="shared" si="43"/>
        <v/>
      </c>
      <c r="K59" s="22" t="str">
        <f t="shared" si="43"/>
        <v/>
      </c>
      <c r="L59" s="22" t="str">
        <f t="shared" si="43"/>
        <v/>
      </c>
      <c r="M59" s="22" t="str">
        <f t="shared" si="43"/>
        <v/>
      </c>
      <c r="N59" s="22" t="str">
        <f t="shared" si="43"/>
        <v/>
      </c>
      <c r="O59" s="22" t="str">
        <f t="shared" si="43"/>
        <v/>
      </c>
      <c r="P59" s="22" t="str">
        <f t="shared" si="43"/>
        <v/>
      </c>
      <c r="Q59" s="24" t="str">
        <f t="shared" si="43"/>
        <v/>
      </c>
      <c r="R59" s="22" t="str">
        <f t="shared" si="43"/>
        <v/>
      </c>
      <c r="S59" s="22" t="str">
        <f t="shared" si="43"/>
        <v/>
      </c>
      <c r="T59" s="22" t="str">
        <f t="shared" si="43"/>
        <v/>
      </c>
      <c r="U59" s="22" t="str">
        <f t="shared" si="43"/>
        <v/>
      </c>
      <c r="V59" s="22" t="str">
        <f t="shared" si="43"/>
        <v/>
      </c>
      <c r="W59" s="23" t="str">
        <f t="shared" si="43"/>
        <v/>
      </c>
      <c r="X59" s="24" t="str">
        <f t="shared" si="43"/>
        <v/>
      </c>
      <c r="Y59" s="22" t="str">
        <f t="shared" si="43"/>
        <v/>
      </c>
      <c r="Z59" s="22" t="str">
        <f t="shared" si="43"/>
        <v/>
      </c>
      <c r="AA59" s="22" t="str">
        <f t="shared" si="43"/>
        <v/>
      </c>
      <c r="AB59" s="22" t="str">
        <f t="shared" si="43"/>
        <v/>
      </c>
      <c r="AC59" s="22" t="str">
        <f t="shared" si="43"/>
        <v/>
      </c>
      <c r="AD59" s="23" t="str">
        <f t="shared" si="43"/>
        <v/>
      </c>
      <c r="AE59" s="22" t="str">
        <f t="shared" si="43"/>
        <v/>
      </c>
      <c r="AF59" s="22" t="str">
        <f t="shared" si="43"/>
        <v/>
      </c>
      <c r="AG59" s="22" t="str">
        <f t="shared" si="43"/>
        <v/>
      </c>
    </row>
    <row r="60" spans="1:151" x14ac:dyDescent="0.25">
      <c r="A60" s="16"/>
      <c r="B60" s="33" t="s">
        <v>13</v>
      </c>
      <c r="C60" s="29"/>
      <c r="D60" s="27"/>
      <c r="E60" s="27"/>
      <c r="F60" s="27"/>
      <c r="G60" s="27"/>
      <c r="H60" s="27"/>
      <c r="I60" s="28"/>
      <c r="J60" s="27"/>
      <c r="K60" s="27"/>
      <c r="L60" s="27"/>
      <c r="M60" s="27"/>
      <c r="N60" s="27"/>
      <c r="O60" s="27"/>
      <c r="P60" s="27"/>
      <c r="Q60" s="29"/>
      <c r="R60" s="27"/>
      <c r="S60" s="27"/>
      <c r="T60" s="27"/>
      <c r="U60" s="27"/>
      <c r="V60" s="27"/>
      <c r="W60" s="28"/>
      <c r="X60" s="29"/>
      <c r="Y60" s="27"/>
      <c r="Z60" s="27"/>
      <c r="AA60" s="27"/>
      <c r="AB60" s="27"/>
      <c r="AC60" s="27"/>
      <c r="AD60" s="28"/>
      <c r="AE60" s="27"/>
      <c r="AF60" s="27"/>
      <c r="AG60" s="27"/>
    </row>
    <row r="61" spans="1:151" x14ac:dyDescent="0.25">
      <c r="A61" s="16"/>
      <c r="B61" s="91" t="s">
        <v>14</v>
      </c>
      <c r="C61" s="32" t="str">
        <f t="shared" ref="C61" si="44">IF(C$57="","",IF(C$57=0,0,C60/C$57*100))</f>
        <v/>
      </c>
      <c r="D61" s="30" t="str">
        <f t="shared" ref="D61:AG61" si="45">IF(D$57="","",IF(D$57=0,0,D60/D$57*100))</f>
        <v/>
      </c>
      <c r="E61" s="30" t="str">
        <f t="shared" si="45"/>
        <v/>
      </c>
      <c r="F61" s="30" t="str">
        <f t="shared" si="45"/>
        <v/>
      </c>
      <c r="G61" s="30" t="str">
        <f t="shared" si="45"/>
        <v/>
      </c>
      <c r="H61" s="30" t="str">
        <f t="shared" si="45"/>
        <v/>
      </c>
      <c r="I61" s="31" t="str">
        <f t="shared" si="45"/>
        <v/>
      </c>
      <c r="J61" s="30" t="str">
        <f t="shared" si="45"/>
        <v/>
      </c>
      <c r="K61" s="30" t="str">
        <f t="shared" si="45"/>
        <v/>
      </c>
      <c r="L61" s="30" t="str">
        <f t="shared" si="45"/>
        <v/>
      </c>
      <c r="M61" s="30" t="str">
        <f t="shared" si="45"/>
        <v/>
      </c>
      <c r="N61" s="30" t="str">
        <f t="shared" si="45"/>
        <v/>
      </c>
      <c r="O61" s="30" t="str">
        <f t="shared" si="45"/>
        <v/>
      </c>
      <c r="P61" s="30" t="str">
        <f t="shared" si="45"/>
        <v/>
      </c>
      <c r="Q61" s="32" t="str">
        <f t="shared" si="45"/>
        <v/>
      </c>
      <c r="R61" s="30" t="str">
        <f t="shared" si="45"/>
        <v/>
      </c>
      <c r="S61" s="30" t="str">
        <f t="shared" si="45"/>
        <v/>
      </c>
      <c r="T61" s="30" t="str">
        <f t="shared" si="45"/>
        <v/>
      </c>
      <c r="U61" s="30" t="str">
        <f t="shared" si="45"/>
        <v/>
      </c>
      <c r="V61" s="30" t="str">
        <f t="shared" si="45"/>
        <v/>
      </c>
      <c r="W61" s="31" t="str">
        <f t="shared" si="45"/>
        <v/>
      </c>
      <c r="X61" s="32" t="str">
        <f t="shared" si="45"/>
        <v/>
      </c>
      <c r="Y61" s="30" t="str">
        <f t="shared" si="45"/>
        <v/>
      </c>
      <c r="Z61" s="30" t="str">
        <f t="shared" si="45"/>
        <v/>
      </c>
      <c r="AA61" s="30" t="str">
        <f t="shared" si="45"/>
        <v/>
      </c>
      <c r="AB61" s="30" t="str">
        <f t="shared" si="45"/>
        <v/>
      </c>
      <c r="AC61" s="30" t="str">
        <f t="shared" si="45"/>
        <v/>
      </c>
      <c r="AD61" s="31" t="str">
        <f t="shared" si="45"/>
        <v/>
      </c>
      <c r="AE61" s="30" t="str">
        <f t="shared" si="45"/>
        <v/>
      </c>
      <c r="AF61" s="30" t="str">
        <f t="shared" si="45"/>
        <v/>
      </c>
      <c r="AG61" s="30" t="str">
        <f t="shared" si="45"/>
        <v/>
      </c>
    </row>
    <row r="62" spans="1:151" x14ac:dyDescent="0.25">
      <c r="A62" s="16"/>
      <c r="B62" s="17" t="s">
        <v>15</v>
      </c>
      <c r="C62" s="29"/>
      <c r="D62" s="27"/>
      <c r="E62" s="27"/>
      <c r="F62" s="27"/>
      <c r="G62" s="27"/>
      <c r="H62" s="27"/>
      <c r="I62" s="28"/>
      <c r="J62" s="27"/>
      <c r="K62" s="27"/>
      <c r="L62" s="27"/>
      <c r="M62" s="27"/>
      <c r="N62" s="27"/>
      <c r="O62" s="27"/>
      <c r="P62" s="27"/>
      <c r="Q62" s="29"/>
      <c r="R62" s="27"/>
      <c r="S62" s="27"/>
      <c r="T62" s="27"/>
      <c r="U62" s="27"/>
      <c r="V62" s="27"/>
      <c r="W62" s="28"/>
      <c r="X62" s="29"/>
      <c r="Y62" s="27"/>
      <c r="Z62" s="27"/>
      <c r="AA62" s="27"/>
      <c r="AB62" s="27"/>
      <c r="AC62" s="27"/>
      <c r="AD62" s="28"/>
      <c r="AE62" s="27"/>
      <c r="AF62" s="27"/>
      <c r="AG62" s="27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</row>
    <row r="63" spans="1:151" ht="15.75" thickBot="1" x14ac:dyDescent="0.3">
      <c r="A63" s="16"/>
      <c r="B63" s="21" t="s">
        <v>16</v>
      </c>
      <c r="C63" s="39" t="str">
        <f t="shared" ref="C63" si="46">IF(C$57="","",IF(C$57=0,0,C62/C$57*100))</f>
        <v/>
      </c>
      <c r="D63" s="37" t="str">
        <f t="shared" ref="D63:AG63" si="47">IF(D$57="","",IF(D$57=0,0,D62/D$57*100))</f>
        <v/>
      </c>
      <c r="E63" s="37" t="str">
        <f t="shared" si="47"/>
        <v/>
      </c>
      <c r="F63" s="37" t="str">
        <f t="shared" si="47"/>
        <v/>
      </c>
      <c r="G63" s="37" t="str">
        <f t="shared" si="47"/>
        <v/>
      </c>
      <c r="H63" s="37" t="str">
        <f t="shared" si="47"/>
        <v/>
      </c>
      <c r="I63" s="38" t="str">
        <f t="shared" si="47"/>
        <v/>
      </c>
      <c r="J63" s="37" t="str">
        <f t="shared" si="47"/>
        <v/>
      </c>
      <c r="K63" s="37" t="str">
        <f t="shared" si="47"/>
        <v/>
      </c>
      <c r="L63" s="37" t="str">
        <f t="shared" si="47"/>
        <v/>
      </c>
      <c r="M63" s="37" t="str">
        <f t="shared" si="47"/>
        <v/>
      </c>
      <c r="N63" s="37" t="str">
        <f t="shared" si="47"/>
        <v/>
      </c>
      <c r="O63" s="37" t="str">
        <f t="shared" si="47"/>
        <v/>
      </c>
      <c r="P63" s="37" t="str">
        <f t="shared" si="47"/>
        <v/>
      </c>
      <c r="Q63" s="39" t="str">
        <f t="shared" si="47"/>
        <v/>
      </c>
      <c r="R63" s="37" t="str">
        <f t="shared" si="47"/>
        <v/>
      </c>
      <c r="S63" s="37" t="str">
        <f t="shared" si="47"/>
        <v/>
      </c>
      <c r="T63" s="37" t="str">
        <f t="shared" si="47"/>
        <v/>
      </c>
      <c r="U63" s="37" t="str">
        <f t="shared" si="47"/>
        <v/>
      </c>
      <c r="V63" s="37" t="str">
        <f t="shared" si="47"/>
        <v/>
      </c>
      <c r="W63" s="38" t="str">
        <f t="shared" si="47"/>
        <v/>
      </c>
      <c r="X63" s="39" t="str">
        <f t="shared" si="47"/>
        <v/>
      </c>
      <c r="Y63" s="37" t="str">
        <f t="shared" si="47"/>
        <v/>
      </c>
      <c r="Z63" s="37" t="str">
        <f t="shared" si="47"/>
        <v/>
      </c>
      <c r="AA63" s="37" t="str">
        <f t="shared" si="47"/>
        <v/>
      </c>
      <c r="AB63" s="37" t="str">
        <f t="shared" si="47"/>
        <v/>
      </c>
      <c r="AC63" s="37" t="str">
        <f t="shared" si="47"/>
        <v/>
      </c>
      <c r="AD63" s="38" t="str">
        <f t="shared" si="47"/>
        <v/>
      </c>
      <c r="AE63" s="37" t="str">
        <f t="shared" si="47"/>
        <v/>
      </c>
      <c r="AF63" s="37" t="str">
        <f t="shared" si="47"/>
        <v/>
      </c>
      <c r="AG63" s="37" t="str">
        <f t="shared" si="47"/>
        <v/>
      </c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</row>
    <row r="64" spans="1:151" ht="15.75" thickBot="1" x14ac:dyDescent="0.3">
      <c r="A64" s="41" t="s">
        <v>27</v>
      </c>
      <c r="B64" s="12"/>
      <c r="C64" s="49"/>
      <c r="D64" s="47"/>
      <c r="E64" s="47"/>
      <c r="F64" s="47"/>
      <c r="G64" s="47"/>
      <c r="H64" s="47"/>
      <c r="I64" s="48"/>
      <c r="J64" s="47"/>
      <c r="K64" s="47"/>
      <c r="L64" s="47"/>
      <c r="M64" s="47"/>
      <c r="N64" s="47"/>
      <c r="O64" s="47"/>
      <c r="P64" s="47"/>
      <c r="Q64" s="49"/>
      <c r="R64" s="47"/>
      <c r="S64" s="47"/>
      <c r="T64" s="47"/>
      <c r="U64" s="47"/>
      <c r="V64" s="47"/>
      <c r="W64" s="48"/>
      <c r="X64" s="49"/>
      <c r="Y64" s="47"/>
      <c r="Z64" s="47"/>
      <c r="AA64" s="47"/>
      <c r="AB64" s="47"/>
      <c r="AC64" s="47"/>
      <c r="AD64" s="48"/>
      <c r="AE64" s="47"/>
      <c r="AF64" s="47"/>
      <c r="AG64" s="47"/>
    </row>
    <row r="65" spans="1:151" x14ac:dyDescent="0.25">
      <c r="A65" s="50" t="s">
        <v>21</v>
      </c>
      <c r="B65" s="51" t="s">
        <v>10</v>
      </c>
      <c r="C65" s="54"/>
      <c r="D65" s="52"/>
      <c r="E65" s="52"/>
      <c r="F65" s="52"/>
      <c r="G65" s="52"/>
      <c r="H65" s="52"/>
      <c r="I65" s="53"/>
      <c r="J65" s="52"/>
      <c r="K65" s="52"/>
      <c r="L65" s="52"/>
      <c r="M65" s="52"/>
      <c r="N65" s="52"/>
      <c r="O65" s="52"/>
      <c r="P65" s="52"/>
      <c r="Q65" s="54"/>
      <c r="R65" s="52"/>
      <c r="S65" s="52"/>
      <c r="T65" s="52"/>
      <c r="U65" s="52"/>
      <c r="V65" s="52"/>
      <c r="W65" s="53"/>
      <c r="X65" s="54"/>
      <c r="Y65" s="52"/>
      <c r="Z65" s="52"/>
      <c r="AA65" s="52"/>
      <c r="AB65" s="52"/>
      <c r="AC65" s="52"/>
      <c r="AD65" s="53"/>
      <c r="AE65" s="52"/>
      <c r="AF65" s="52"/>
      <c r="AG65" s="52"/>
    </row>
    <row r="66" spans="1:151" x14ac:dyDescent="0.25">
      <c r="A66" s="50" t="s">
        <v>23</v>
      </c>
      <c r="B66" s="17" t="s">
        <v>11</v>
      </c>
      <c r="C66" s="20"/>
      <c r="D66" s="18"/>
      <c r="E66" s="18"/>
      <c r="F66" s="18"/>
      <c r="G66" s="18"/>
      <c r="H66" s="18"/>
      <c r="I66" s="19"/>
      <c r="J66" s="18"/>
      <c r="K66" s="18"/>
      <c r="L66" s="18"/>
      <c r="M66" s="18"/>
      <c r="N66" s="18"/>
      <c r="O66" s="18"/>
      <c r="P66" s="18"/>
      <c r="Q66" s="20"/>
      <c r="R66" s="18"/>
      <c r="S66" s="18"/>
      <c r="T66" s="18"/>
      <c r="U66" s="18"/>
      <c r="V66" s="18"/>
      <c r="W66" s="19"/>
      <c r="X66" s="20"/>
      <c r="Y66" s="18"/>
      <c r="Z66" s="18"/>
      <c r="AA66" s="18"/>
      <c r="AB66" s="18"/>
      <c r="AC66" s="18"/>
      <c r="AD66" s="19"/>
      <c r="AE66" s="18"/>
      <c r="AF66" s="18"/>
      <c r="AG66" s="18"/>
    </row>
    <row r="67" spans="1:151" x14ac:dyDescent="0.25">
      <c r="A67" s="62"/>
      <c r="B67" s="21" t="s">
        <v>12</v>
      </c>
      <c r="C67" s="24" t="str">
        <f t="shared" ref="C67" si="48">IF(C$65="","",IF(C$65=0,0,C66/C$65*100))</f>
        <v/>
      </c>
      <c r="D67" s="22" t="str">
        <f t="shared" ref="D67:AG67" si="49">IF(D$65="","",IF(D$65=0,0,D66/D$65*100))</f>
        <v/>
      </c>
      <c r="E67" s="22" t="str">
        <f t="shared" si="49"/>
        <v/>
      </c>
      <c r="F67" s="22" t="str">
        <f t="shared" si="49"/>
        <v/>
      </c>
      <c r="G67" s="22" t="str">
        <f t="shared" si="49"/>
        <v/>
      </c>
      <c r="H67" s="22" t="str">
        <f t="shared" si="49"/>
        <v/>
      </c>
      <c r="I67" s="23" t="str">
        <f t="shared" si="49"/>
        <v/>
      </c>
      <c r="J67" s="22" t="str">
        <f t="shared" si="49"/>
        <v/>
      </c>
      <c r="K67" s="22" t="str">
        <f t="shared" si="49"/>
        <v/>
      </c>
      <c r="L67" s="22" t="str">
        <f t="shared" si="49"/>
        <v/>
      </c>
      <c r="M67" s="22" t="str">
        <f t="shared" si="49"/>
        <v/>
      </c>
      <c r="N67" s="22" t="str">
        <f t="shared" si="49"/>
        <v/>
      </c>
      <c r="O67" s="22" t="str">
        <f t="shared" si="49"/>
        <v/>
      </c>
      <c r="P67" s="22" t="str">
        <f t="shared" si="49"/>
        <v/>
      </c>
      <c r="Q67" s="24" t="str">
        <f t="shared" si="49"/>
        <v/>
      </c>
      <c r="R67" s="22" t="str">
        <f t="shared" si="49"/>
        <v/>
      </c>
      <c r="S67" s="22" t="str">
        <f t="shared" si="49"/>
        <v/>
      </c>
      <c r="T67" s="22" t="str">
        <f t="shared" si="49"/>
        <v/>
      </c>
      <c r="U67" s="22" t="str">
        <f t="shared" si="49"/>
        <v/>
      </c>
      <c r="V67" s="22" t="str">
        <f t="shared" si="49"/>
        <v/>
      </c>
      <c r="W67" s="23" t="str">
        <f t="shared" si="49"/>
        <v/>
      </c>
      <c r="X67" s="24" t="str">
        <f t="shared" si="49"/>
        <v/>
      </c>
      <c r="Y67" s="22" t="str">
        <f t="shared" si="49"/>
        <v/>
      </c>
      <c r="Z67" s="22" t="str">
        <f t="shared" si="49"/>
        <v/>
      </c>
      <c r="AA67" s="22" t="str">
        <f t="shared" si="49"/>
        <v/>
      </c>
      <c r="AB67" s="22" t="str">
        <f t="shared" si="49"/>
        <v/>
      </c>
      <c r="AC67" s="22" t="str">
        <f t="shared" si="49"/>
        <v/>
      </c>
      <c r="AD67" s="23" t="str">
        <f t="shared" si="49"/>
        <v/>
      </c>
      <c r="AE67" s="22" t="str">
        <f t="shared" si="49"/>
        <v/>
      </c>
      <c r="AF67" s="22" t="str">
        <f t="shared" si="49"/>
        <v/>
      </c>
      <c r="AG67" s="22" t="str">
        <f t="shared" si="49"/>
        <v/>
      </c>
    </row>
    <row r="68" spans="1:151" x14ac:dyDescent="0.25">
      <c r="A68" s="50"/>
      <c r="B68" s="33" t="s">
        <v>13</v>
      </c>
      <c r="C68" s="29"/>
      <c r="D68" s="27"/>
      <c r="E68" s="27"/>
      <c r="F68" s="27"/>
      <c r="G68" s="27"/>
      <c r="H68" s="27"/>
      <c r="I68" s="28"/>
      <c r="J68" s="27"/>
      <c r="K68" s="27"/>
      <c r="L68" s="27"/>
      <c r="M68" s="27"/>
      <c r="N68" s="27"/>
      <c r="O68" s="27"/>
      <c r="P68" s="27"/>
      <c r="Q68" s="29"/>
      <c r="R68" s="27"/>
      <c r="S68" s="27"/>
      <c r="T68" s="27"/>
      <c r="U68" s="27"/>
      <c r="V68" s="27"/>
      <c r="W68" s="28"/>
      <c r="X68" s="29"/>
      <c r="Y68" s="27"/>
      <c r="Z68" s="27"/>
      <c r="AA68" s="27"/>
      <c r="AB68" s="27"/>
      <c r="AC68" s="27"/>
      <c r="AD68" s="28"/>
      <c r="AE68" s="27"/>
      <c r="AF68" s="27"/>
      <c r="AG68" s="27"/>
    </row>
    <row r="69" spans="1:151" x14ac:dyDescent="0.25">
      <c r="A69" s="50"/>
      <c r="B69" s="21" t="s">
        <v>14</v>
      </c>
      <c r="C69" s="32" t="str">
        <f t="shared" ref="C69" si="50">IF(C$65="","",IF(C$65=0,0,C68/C$65*100))</f>
        <v/>
      </c>
      <c r="D69" s="30" t="str">
        <f t="shared" ref="D69:AG69" si="51">IF(D$65="","",IF(D$65=0,0,D68/D$65*100))</f>
        <v/>
      </c>
      <c r="E69" s="30" t="str">
        <f t="shared" si="51"/>
        <v/>
      </c>
      <c r="F69" s="30" t="str">
        <f t="shared" si="51"/>
        <v/>
      </c>
      <c r="G69" s="30" t="str">
        <f t="shared" si="51"/>
        <v/>
      </c>
      <c r="H69" s="30" t="str">
        <f t="shared" si="51"/>
        <v/>
      </c>
      <c r="I69" s="31" t="str">
        <f t="shared" si="51"/>
        <v/>
      </c>
      <c r="J69" s="30" t="str">
        <f t="shared" si="51"/>
        <v/>
      </c>
      <c r="K69" s="30" t="str">
        <f t="shared" si="51"/>
        <v/>
      </c>
      <c r="L69" s="30" t="str">
        <f t="shared" si="51"/>
        <v/>
      </c>
      <c r="M69" s="30" t="str">
        <f t="shared" si="51"/>
        <v/>
      </c>
      <c r="N69" s="30" t="str">
        <f t="shared" si="51"/>
        <v/>
      </c>
      <c r="O69" s="30" t="str">
        <f t="shared" si="51"/>
        <v/>
      </c>
      <c r="P69" s="30" t="str">
        <f t="shared" si="51"/>
        <v/>
      </c>
      <c r="Q69" s="32" t="str">
        <f t="shared" si="51"/>
        <v/>
      </c>
      <c r="R69" s="30" t="str">
        <f t="shared" si="51"/>
        <v/>
      </c>
      <c r="S69" s="30" t="str">
        <f t="shared" si="51"/>
        <v/>
      </c>
      <c r="T69" s="30" t="str">
        <f t="shared" si="51"/>
        <v/>
      </c>
      <c r="U69" s="30" t="str">
        <f t="shared" si="51"/>
        <v/>
      </c>
      <c r="V69" s="30" t="str">
        <f t="shared" si="51"/>
        <v/>
      </c>
      <c r="W69" s="31" t="str">
        <f t="shared" si="51"/>
        <v/>
      </c>
      <c r="X69" s="32" t="str">
        <f t="shared" si="51"/>
        <v/>
      </c>
      <c r="Y69" s="30" t="str">
        <f t="shared" si="51"/>
        <v/>
      </c>
      <c r="Z69" s="30" t="str">
        <f t="shared" si="51"/>
        <v/>
      </c>
      <c r="AA69" s="30" t="str">
        <f t="shared" si="51"/>
        <v/>
      </c>
      <c r="AB69" s="30" t="str">
        <f t="shared" si="51"/>
        <v/>
      </c>
      <c r="AC69" s="30" t="str">
        <f t="shared" si="51"/>
        <v/>
      </c>
      <c r="AD69" s="31" t="str">
        <f t="shared" si="51"/>
        <v/>
      </c>
      <c r="AE69" s="30" t="str">
        <f t="shared" si="51"/>
        <v/>
      </c>
      <c r="AF69" s="30" t="str">
        <f t="shared" si="51"/>
        <v/>
      </c>
      <c r="AG69" s="30" t="str">
        <f t="shared" si="51"/>
        <v/>
      </c>
    </row>
    <row r="70" spans="1:151" x14ac:dyDescent="0.25">
      <c r="A70" s="50"/>
      <c r="B70" s="33" t="s">
        <v>15</v>
      </c>
      <c r="C70" s="29"/>
      <c r="D70" s="27"/>
      <c r="E70" s="27"/>
      <c r="F70" s="27"/>
      <c r="G70" s="27"/>
      <c r="H70" s="27"/>
      <c r="I70" s="28"/>
      <c r="J70" s="27"/>
      <c r="K70" s="27"/>
      <c r="L70" s="27"/>
      <c r="M70" s="27"/>
      <c r="N70" s="27"/>
      <c r="O70" s="27"/>
      <c r="P70" s="27"/>
      <c r="Q70" s="29"/>
      <c r="R70" s="27"/>
      <c r="S70" s="27"/>
      <c r="T70" s="27"/>
      <c r="U70" s="27"/>
      <c r="V70" s="27"/>
      <c r="W70" s="28"/>
      <c r="X70" s="29"/>
      <c r="Y70" s="27"/>
      <c r="Z70" s="27"/>
      <c r="AA70" s="27"/>
      <c r="AB70" s="27"/>
      <c r="AC70" s="27"/>
      <c r="AD70" s="28"/>
      <c r="AE70" s="27"/>
      <c r="AF70" s="27"/>
      <c r="AG70" s="27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  <c r="ER70" s="34"/>
      <c r="ES70" s="34"/>
      <c r="ET70" s="34"/>
      <c r="EU70" s="34"/>
    </row>
    <row r="71" spans="1:151" x14ac:dyDescent="0.25">
      <c r="A71" s="50"/>
      <c r="B71" s="21" t="s">
        <v>16</v>
      </c>
      <c r="C71" s="39" t="str">
        <f t="shared" ref="C71" si="52">IF(C$65="","",IF(C$65=0,0,C70/C$65*100))</f>
        <v/>
      </c>
      <c r="D71" s="37" t="str">
        <f t="shared" ref="D71:AG71" si="53">IF(D$65="","",IF(D$65=0,0,D70/D$65*100))</f>
        <v/>
      </c>
      <c r="E71" s="37" t="str">
        <f t="shared" si="53"/>
        <v/>
      </c>
      <c r="F71" s="37" t="str">
        <f t="shared" si="53"/>
        <v/>
      </c>
      <c r="G71" s="37" t="str">
        <f t="shared" si="53"/>
        <v/>
      </c>
      <c r="H71" s="37" t="str">
        <f t="shared" si="53"/>
        <v/>
      </c>
      <c r="I71" s="38" t="str">
        <f t="shared" si="53"/>
        <v/>
      </c>
      <c r="J71" s="37" t="str">
        <f t="shared" si="53"/>
        <v/>
      </c>
      <c r="K71" s="37" t="str">
        <f t="shared" si="53"/>
        <v/>
      </c>
      <c r="L71" s="37" t="str">
        <f t="shared" si="53"/>
        <v/>
      </c>
      <c r="M71" s="37" t="str">
        <f t="shared" si="53"/>
        <v/>
      </c>
      <c r="N71" s="37" t="str">
        <f t="shared" si="53"/>
        <v/>
      </c>
      <c r="O71" s="37" t="str">
        <f t="shared" si="53"/>
        <v/>
      </c>
      <c r="P71" s="37" t="str">
        <f t="shared" si="53"/>
        <v/>
      </c>
      <c r="Q71" s="39" t="str">
        <f t="shared" si="53"/>
        <v/>
      </c>
      <c r="R71" s="37" t="str">
        <f t="shared" si="53"/>
        <v/>
      </c>
      <c r="S71" s="37" t="str">
        <f t="shared" si="53"/>
        <v/>
      </c>
      <c r="T71" s="37" t="str">
        <f t="shared" si="53"/>
        <v/>
      </c>
      <c r="U71" s="37" t="str">
        <f t="shared" si="53"/>
        <v/>
      </c>
      <c r="V71" s="37" t="str">
        <f t="shared" si="53"/>
        <v/>
      </c>
      <c r="W71" s="38" t="str">
        <f t="shared" si="53"/>
        <v/>
      </c>
      <c r="X71" s="39" t="str">
        <f t="shared" si="53"/>
        <v/>
      </c>
      <c r="Y71" s="37" t="str">
        <f t="shared" si="53"/>
        <v/>
      </c>
      <c r="Z71" s="37" t="str">
        <f t="shared" si="53"/>
        <v/>
      </c>
      <c r="AA71" s="37" t="str">
        <f t="shared" si="53"/>
        <v/>
      </c>
      <c r="AB71" s="37" t="str">
        <f t="shared" si="53"/>
        <v/>
      </c>
      <c r="AC71" s="37" t="str">
        <f t="shared" si="53"/>
        <v/>
      </c>
      <c r="AD71" s="38" t="str">
        <f t="shared" si="53"/>
        <v/>
      </c>
      <c r="AE71" s="37" t="str">
        <f t="shared" si="53"/>
        <v/>
      </c>
      <c r="AF71" s="37" t="str">
        <f t="shared" si="53"/>
        <v/>
      </c>
      <c r="AG71" s="37" t="str">
        <f t="shared" si="53"/>
        <v/>
      </c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  <c r="DT71" s="34"/>
      <c r="DU71" s="34"/>
      <c r="DV71" s="34"/>
      <c r="DW71" s="34"/>
      <c r="DX71" s="34"/>
      <c r="DY71" s="34"/>
      <c r="DZ71" s="34"/>
      <c r="EA71" s="34"/>
      <c r="EB71" s="34"/>
      <c r="EC71" s="34"/>
      <c r="ED71" s="34"/>
      <c r="EE71" s="34"/>
      <c r="EF71" s="34"/>
      <c r="EG71" s="34"/>
      <c r="EH71" s="34"/>
      <c r="EI71" s="34"/>
      <c r="EJ71" s="34"/>
      <c r="EK71" s="34"/>
      <c r="EL71" s="34"/>
      <c r="EM71" s="34"/>
      <c r="EN71" s="34"/>
      <c r="EO71" s="34"/>
      <c r="EP71" s="34"/>
      <c r="EQ71" s="34"/>
      <c r="ER71" s="34"/>
      <c r="ES71" s="34"/>
      <c r="ET71" s="34"/>
      <c r="EU71" s="34"/>
    </row>
    <row r="72" spans="1:151" x14ac:dyDescent="0.25">
      <c r="A72" s="60" t="s">
        <v>21</v>
      </c>
      <c r="B72" s="61" t="s">
        <v>10</v>
      </c>
      <c r="C72" s="54"/>
      <c r="D72" s="52"/>
      <c r="E72" s="52"/>
      <c r="F72" s="52"/>
      <c r="G72" s="52"/>
      <c r="H72" s="52"/>
      <c r="I72" s="53"/>
      <c r="J72" s="52"/>
      <c r="K72" s="52"/>
      <c r="L72" s="52"/>
      <c r="M72" s="52"/>
      <c r="N72" s="52"/>
      <c r="O72" s="52"/>
      <c r="P72" s="52"/>
      <c r="Q72" s="54"/>
      <c r="R72" s="52"/>
      <c r="S72" s="52"/>
      <c r="T72" s="52"/>
      <c r="U72" s="52"/>
      <c r="V72" s="52"/>
      <c r="W72" s="53"/>
      <c r="X72" s="54"/>
      <c r="Y72" s="52"/>
      <c r="Z72" s="52"/>
      <c r="AA72" s="52"/>
      <c r="AB72" s="52"/>
      <c r="AC72" s="52"/>
      <c r="AD72" s="53"/>
      <c r="AE72" s="52"/>
      <c r="AF72" s="52"/>
      <c r="AG72" s="52"/>
    </row>
    <row r="73" spans="1:151" x14ac:dyDescent="0.25">
      <c r="A73" s="50" t="s">
        <v>28</v>
      </c>
      <c r="B73" s="17" t="s">
        <v>11</v>
      </c>
      <c r="C73" s="20"/>
      <c r="D73" s="18"/>
      <c r="E73" s="18"/>
      <c r="F73" s="18"/>
      <c r="G73" s="18"/>
      <c r="H73" s="18"/>
      <c r="I73" s="19"/>
      <c r="J73" s="18"/>
      <c r="K73" s="18"/>
      <c r="L73" s="18"/>
      <c r="M73" s="18"/>
      <c r="N73" s="18"/>
      <c r="O73" s="18"/>
      <c r="P73" s="18"/>
      <c r="Q73" s="20"/>
      <c r="R73" s="18"/>
      <c r="S73" s="18"/>
      <c r="T73" s="18"/>
      <c r="U73" s="18"/>
      <c r="V73" s="18"/>
      <c r="W73" s="19"/>
      <c r="X73" s="20"/>
      <c r="Y73" s="18"/>
      <c r="Z73" s="18"/>
      <c r="AA73" s="18"/>
      <c r="AB73" s="18"/>
      <c r="AC73" s="18"/>
      <c r="AD73" s="19"/>
      <c r="AE73" s="18"/>
      <c r="AF73" s="18"/>
      <c r="AG73" s="18"/>
    </row>
    <row r="74" spans="1:151" x14ac:dyDescent="0.25">
      <c r="A74" s="50"/>
      <c r="B74" s="21" t="s">
        <v>12</v>
      </c>
      <c r="C74" s="24" t="str">
        <f t="shared" ref="C74" si="54">IF(C$72="","",IF(C$72=0,0,C73/C$72*100))</f>
        <v/>
      </c>
      <c r="D74" s="22" t="str">
        <f t="shared" ref="D74:AG74" si="55">IF(D$72="","",IF(D$72=0,0,D73/D$72*100))</f>
        <v/>
      </c>
      <c r="E74" s="22" t="str">
        <f t="shared" si="55"/>
        <v/>
      </c>
      <c r="F74" s="22" t="str">
        <f t="shared" si="55"/>
        <v/>
      </c>
      <c r="G74" s="22" t="str">
        <f t="shared" si="55"/>
        <v/>
      </c>
      <c r="H74" s="22" t="str">
        <f t="shared" si="55"/>
        <v/>
      </c>
      <c r="I74" s="23" t="str">
        <f t="shared" si="55"/>
        <v/>
      </c>
      <c r="J74" s="22" t="str">
        <f t="shared" si="55"/>
        <v/>
      </c>
      <c r="K74" s="22" t="str">
        <f t="shared" si="55"/>
        <v/>
      </c>
      <c r="L74" s="22" t="str">
        <f t="shared" si="55"/>
        <v/>
      </c>
      <c r="M74" s="22" t="str">
        <f t="shared" si="55"/>
        <v/>
      </c>
      <c r="N74" s="22" t="str">
        <f t="shared" si="55"/>
        <v/>
      </c>
      <c r="O74" s="22" t="str">
        <f t="shared" si="55"/>
        <v/>
      </c>
      <c r="P74" s="22" t="str">
        <f t="shared" si="55"/>
        <v/>
      </c>
      <c r="Q74" s="24" t="str">
        <f t="shared" si="55"/>
        <v/>
      </c>
      <c r="R74" s="22" t="str">
        <f t="shared" si="55"/>
        <v/>
      </c>
      <c r="S74" s="22" t="str">
        <f t="shared" si="55"/>
        <v/>
      </c>
      <c r="T74" s="22" t="str">
        <f t="shared" si="55"/>
        <v/>
      </c>
      <c r="U74" s="22" t="str">
        <f t="shared" si="55"/>
        <v/>
      </c>
      <c r="V74" s="22" t="str">
        <f t="shared" si="55"/>
        <v/>
      </c>
      <c r="W74" s="23" t="str">
        <f t="shared" si="55"/>
        <v/>
      </c>
      <c r="X74" s="24" t="str">
        <f t="shared" si="55"/>
        <v/>
      </c>
      <c r="Y74" s="22" t="str">
        <f t="shared" si="55"/>
        <v/>
      </c>
      <c r="Z74" s="22" t="str">
        <f t="shared" si="55"/>
        <v/>
      </c>
      <c r="AA74" s="22" t="str">
        <f t="shared" si="55"/>
        <v/>
      </c>
      <c r="AB74" s="22" t="str">
        <f t="shared" si="55"/>
        <v/>
      </c>
      <c r="AC74" s="22" t="str">
        <f t="shared" si="55"/>
        <v/>
      </c>
      <c r="AD74" s="23" t="str">
        <f t="shared" si="55"/>
        <v/>
      </c>
      <c r="AE74" s="22" t="str">
        <f t="shared" si="55"/>
        <v/>
      </c>
      <c r="AF74" s="22" t="str">
        <f t="shared" si="55"/>
        <v/>
      </c>
      <c r="AG74" s="22" t="str">
        <f t="shared" si="55"/>
        <v/>
      </c>
    </row>
    <row r="75" spans="1:151" x14ac:dyDescent="0.25">
      <c r="A75" s="16"/>
      <c r="B75" s="33" t="s">
        <v>13</v>
      </c>
      <c r="C75" s="29"/>
      <c r="D75" s="27"/>
      <c r="E75" s="27"/>
      <c r="F75" s="27"/>
      <c r="G75" s="27"/>
      <c r="H75" s="27"/>
      <c r="I75" s="28"/>
      <c r="J75" s="27"/>
      <c r="K75" s="27"/>
      <c r="L75" s="27"/>
      <c r="M75" s="27"/>
      <c r="N75" s="27"/>
      <c r="O75" s="27"/>
      <c r="P75" s="27"/>
      <c r="Q75" s="29"/>
      <c r="R75" s="27"/>
      <c r="S75" s="27"/>
      <c r="T75" s="27"/>
      <c r="U75" s="27"/>
      <c r="V75" s="27"/>
      <c r="W75" s="28"/>
      <c r="X75" s="29"/>
      <c r="Y75" s="27"/>
      <c r="Z75" s="27"/>
      <c r="AA75" s="27"/>
      <c r="AB75" s="27"/>
      <c r="AC75" s="27"/>
      <c r="AD75" s="28"/>
      <c r="AE75" s="27"/>
      <c r="AF75" s="27"/>
      <c r="AG75" s="27"/>
    </row>
    <row r="76" spans="1:151" x14ac:dyDescent="0.25">
      <c r="A76" s="16"/>
      <c r="B76" s="91" t="s">
        <v>14</v>
      </c>
      <c r="C76" s="32" t="str">
        <f t="shared" ref="C76" si="56">IF(C$72="","",IF(C$72=0,0,C75/C$72*100))</f>
        <v/>
      </c>
      <c r="D76" s="30" t="str">
        <f t="shared" ref="D76:AG76" si="57">IF(D$72="","",IF(D$72=0,0,D75/D$72*100))</f>
        <v/>
      </c>
      <c r="E76" s="30" t="str">
        <f t="shared" si="57"/>
        <v/>
      </c>
      <c r="F76" s="30" t="str">
        <f t="shared" si="57"/>
        <v/>
      </c>
      <c r="G76" s="30" t="str">
        <f t="shared" si="57"/>
        <v/>
      </c>
      <c r="H76" s="30" t="str">
        <f t="shared" si="57"/>
        <v/>
      </c>
      <c r="I76" s="31" t="str">
        <f t="shared" si="57"/>
        <v/>
      </c>
      <c r="J76" s="30" t="str">
        <f t="shared" si="57"/>
        <v/>
      </c>
      <c r="K76" s="30" t="str">
        <f t="shared" si="57"/>
        <v/>
      </c>
      <c r="L76" s="30" t="str">
        <f t="shared" si="57"/>
        <v/>
      </c>
      <c r="M76" s="30" t="str">
        <f t="shared" si="57"/>
        <v/>
      </c>
      <c r="N76" s="30" t="str">
        <f t="shared" si="57"/>
        <v/>
      </c>
      <c r="O76" s="30" t="str">
        <f t="shared" si="57"/>
        <v/>
      </c>
      <c r="P76" s="30" t="str">
        <f t="shared" si="57"/>
        <v/>
      </c>
      <c r="Q76" s="32" t="str">
        <f t="shared" si="57"/>
        <v/>
      </c>
      <c r="R76" s="30" t="str">
        <f t="shared" si="57"/>
        <v/>
      </c>
      <c r="S76" s="30" t="str">
        <f t="shared" si="57"/>
        <v/>
      </c>
      <c r="T76" s="30" t="str">
        <f t="shared" si="57"/>
        <v/>
      </c>
      <c r="U76" s="30" t="str">
        <f t="shared" si="57"/>
        <v/>
      </c>
      <c r="V76" s="30" t="str">
        <f t="shared" si="57"/>
        <v/>
      </c>
      <c r="W76" s="31" t="str">
        <f t="shared" si="57"/>
        <v/>
      </c>
      <c r="X76" s="32" t="str">
        <f t="shared" si="57"/>
        <v/>
      </c>
      <c r="Y76" s="30" t="str">
        <f t="shared" si="57"/>
        <v/>
      </c>
      <c r="Z76" s="30" t="str">
        <f t="shared" si="57"/>
        <v/>
      </c>
      <c r="AA76" s="30" t="str">
        <f t="shared" si="57"/>
        <v/>
      </c>
      <c r="AB76" s="30" t="str">
        <f t="shared" si="57"/>
        <v/>
      </c>
      <c r="AC76" s="30" t="str">
        <f t="shared" si="57"/>
        <v/>
      </c>
      <c r="AD76" s="31" t="str">
        <f t="shared" si="57"/>
        <v/>
      </c>
      <c r="AE76" s="30" t="str">
        <f t="shared" si="57"/>
        <v/>
      </c>
      <c r="AF76" s="30" t="str">
        <f t="shared" si="57"/>
        <v/>
      </c>
      <c r="AG76" s="30" t="str">
        <f t="shared" si="57"/>
        <v/>
      </c>
    </row>
    <row r="77" spans="1:151" x14ac:dyDescent="0.25">
      <c r="A77" s="16"/>
      <c r="B77" s="17" t="s">
        <v>15</v>
      </c>
      <c r="C77" s="29"/>
      <c r="D77" s="27"/>
      <c r="E77" s="27"/>
      <c r="F77" s="27"/>
      <c r="G77" s="27"/>
      <c r="H77" s="27"/>
      <c r="I77" s="28"/>
      <c r="J77" s="27"/>
      <c r="K77" s="27"/>
      <c r="L77" s="27"/>
      <c r="M77" s="27"/>
      <c r="N77" s="27"/>
      <c r="O77" s="27"/>
      <c r="P77" s="27"/>
      <c r="Q77" s="29"/>
      <c r="R77" s="27"/>
      <c r="S77" s="27"/>
      <c r="T77" s="27"/>
      <c r="U77" s="27"/>
      <c r="V77" s="27"/>
      <c r="W77" s="28"/>
      <c r="X77" s="29"/>
      <c r="Y77" s="27"/>
      <c r="Z77" s="27"/>
      <c r="AA77" s="27"/>
      <c r="AB77" s="27"/>
      <c r="AC77" s="27"/>
      <c r="AD77" s="28"/>
      <c r="AE77" s="27"/>
      <c r="AF77" s="27"/>
      <c r="AG77" s="27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/>
      <c r="CZ77" s="34"/>
      <c r="DA77" s="34"/>
      <c r="DB77" s="34"/>
      <c r="DC77" s="34"/>
      <c r="DD77" s="34"/>
      <c r="DE77" s="34"/>
      <c r="DF77" s="34"/>
      <c r="DG77" s="34"/>
      <c r="DH77" s="34"/>
      <c r="DI77" s="34"/>
      <c r="DJ77" s="34"/>
      <c r="DK77" s="34"/>
      <c r="DL77" s="34"/>
      <c r="DM77" s="34"/>
      <c r="DN77" s="34"/>
      <c r="DO77" s="34"/>
      <c r="DP77" s="34"/>
      <c r="DQ77" s="34"/>
      <c r="DR77" s="34"/>
      <c r="DS77" s="34"/>
      <c r="DT77" s="34"/>
      <c r="DU77" s="34"/>
      <c r="DV77" s="34"/>
      <c r="DW77" s="34"/>
      <c r="DX77" s="34"/>
      <c r="DY77" s="34"/>
      <c r="DZ77" s="34"/>
      <c r="EA77" s="34"/>
      <c r="EB77" s="34"/>
      <c r="EC77" s="34"/>
      <c r="ED77" s="34"/>
      <c r="EE77" s="34"/>
      <c r="EF77" s="34"/>
      <c r="EG77" s="34"/>
      <c r="EH77" s="34"/>
      <c r="EI77" s="34"/>
      <c r="EJ77" s="34"/>
      <c r="EK77" s="34"/>
      <c r="EL77" s="34"/>
      <c r="EM77" s="34"/>
      <c r="EN77" s="34"/>
      <c r="EO77" s="34"/>
      <c r="EP77" s="34"/>
      <c r="EQ77" s="34"/>
      <c r="ER77" s="34"/>
      <c r="ES77" s="34"/>
      <c r="ET77" s="34"/>
      <c r="EU77" s="34"/>
    </row>
    <row r="78" spans="1:151" ht="15.75" thickBot="1" x14ac:dyDescent="0.3">
      <c r="A78" s="16"/>
      <c r="B78" s="21" t="s">
        <v>16</v>
      </c>
      <c r="C78" s="39" t="str">
        <f t="shared" ref="C78" si="58">IF(C$72="","",IF(C$72=0,0,C77/C$72*100))</f>
        <v/>
      </c>
      <c r="D78" s="37" t="str">
        <f t="shared" ref="D78:AG78" si="59">IF(D$72="","",IF(D$72=0,0,D77/D$72*100))</f>
        <v/>
      </c>
      <c r="E78" s="37" t="str">
        <f t="shared" si="59"/>
        <v/>
      </c>
      <c r="F78" s="37" t="str">
        <f t="shared" si="59"/>
        <v/>
      </c>
      <c r="G78" s="37" t="str">
        <f t="shared" si="59"/>
        <v/>
      </c>
      <c r="H78" s="37" t="str">
        <f t="shared" si="59"/>
        <v/>
      </c>
      <c r="I78" s="38" t="str">
        <f t="shared" si="59"/>
        <v/>
      </c>
      <c r="J78" s="37" t="str">
        <f t="shared" si="59"/>
        <v/>
      </c>
      <c r="K78" s="37" t="str">
        <f t="shared" si="59"/>
        <v/>
      </c>
      <c r="L78" s="37" t="str">
        <f t="shared" si="59"/>
        <v/>
      </c>
      <c r="M78" s="37" t="str">
        <f t="shared" si="59"/>
        <v/>
      </c>
      <c r="N78" s="37" t="str">
        <f t="shared" si="59"/>
        <v/>
      </c>
      <c r="O78" s="37" t="str">
        <f t="shared" si="59"/>
        <v/>
      </c>
      <c r="P78" s="37" t="str">
        <f t="shared" si="59"/>
        <v/>
      </c>
      <c r="Q78" s="39" t="str">
        <f t="shared" si="59"/>
        <v/>
      </c>
      <c r="R78" s="37" t="str">
        <f t="shared" si="59"/>
        <v/>
      </c>
      <c r="S78" s="37" t="str">
        <f t="shared" si="59"/>
        <v/>
      </c>
      <c r="T78" s="37" t="str">
        <f t="shared" si="59"/>
        <v/>
      </c>
      <c r="U78" s="37" t="str">
        <f t="shared" si="59"/>
        <v/>
      </c>
      <c r="V78" s="37" t="str">
        <f t="shared" si="59"/>
        <v/>
      </c>
      <c r="W78" s="38" t="str">
        <f t="shared" si="59"/>
        <v/>
      </c>
      <c r="X78" s="39" t="str">
        <f t="shared" si="59"/>
        <v/>
      </c>
      <c r="Y78" s="37" t="str">
        <f t="shared" si="59"/>
        <v/>
      </c>
      <c r="Z78" s="37" t="str">
        <f t="shared" si="59"/>
        <v/>
      </c>
      <c r="AA78" s="37" t="str">
        <f t="shared" si="59"/>
        <v/>
      </c>
      <c r="AB78" s="37" t="str">
        <f t="shared" si="59"/>
        <v/>
      </c>
      <c r="AC78" s="37" t="str">
        <f t="shared" si="59"/>
        <v/>
      </c>
      <c r="AD78" s="38" t="str">
        <f t="shared" si="59"/>
        <v/>
      </c>
      <c r="AE78" s="37" t="str">
        <f t="shared" si="59"/>
        <v/>
      </c>
      <c r="AF78" s="37" t="str">
        <f t="shared" si="59"/>
        <v/>
      </c>
      <c r="AG78" s="37" t="str">
        <f t="shared" si="59"/>
        <v/>
      </c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  <c r="CS78" s="34"/>
      <c r="CT78" s="34"/>
      <c r="CU78" s="34"/>
      <c r="CV78" s="34"/>
      <c r="CW78" s="34"/>
      <c r="CX78" s="34"/>
      <c r="CY78" s="34"/>
      <c r="CZ78" s="34"/>
      <c r="DA78" s="34"/>
      <c r="DB78" s="34"/>
      <c r="DC78" s="34"/>
      <c r="DD78" s="34"/>
      <c r="DE78" s="34"/>
      <c r="DF78" s="34"/>
      <c r="DG78" s="34"/>
      <c r="DH78" s="34"/>
      <c r="DI78" s="34"/>
      <c r="DJ78" s="34"/>
      <c r="DK78" s="34"/>
      <c r="DL78" s="34"/>
      <c r="DM78" s="34"/>
      <c r="DN78" s="34"/>
      <c r="DO78" s="34"/>
      <c r="DP78" s="34"/>
      <c r="DQ78" s="34"/>
      <c r="DR78" s="34"/>
      <c r="DS78" s="34"/>
      <c r="DT78" s="34"/>
      <c r="DU78" s="34"/>
      <c r="DV78" s="34"/>
      <c r="DW78" s="34"/>
      <c r="DX78" s="34"/>
      <c r="DY78" s="34"/>
      <c r="DZ78" s="34"/>
      <c r="EA78" s="34"/>
      <c r="EB78" s="34"/>
      <c r="EC78" s="34"/>
      <c r="ED78" s="34"/>
      <c r="EE78" s="34"/>
      <c r="EF78" s="34"/>
      <c r="EG78" s="34"/>
      <c r="EH78" s="34"/>
      <c r="EI78" s="34"/>
      <c r="EJ78" s="34"/>
      <c r="EK78" s="34"/>
      <c r="EL78" s="34"/>
      <c r="EM78" s="34"/>
      <c r="EN78" s="34"/>
      <c r="EO78" s="34"/>
      <c r="EP78" s="34"/>
      <c r="EQ78" s="34"/>
      <c r="ER78" s="34"/>
      <c r="ES78" s="34"/>
      <c r="ET78" s="34"/>
      <c r="EU78" s="34"/>
    </row>
    <row r="79" spans="1:151" ht="15.75" thickBot="1" x14ac:dyDescent="0.3">
      <c r="A79" s="41" t="s">
        <v>29</v>
      </c>
      <c r="B79" s="12" t="s">
        <v>10</v>
      </c>
      <c r="C79" s="111"/>
      <c r="D79" s="13"/>
      <c r="E79" s="13"/>
      <c r="F79" s="13"/>
      <c r="G79" s="13"/>
      <c r="H79" s="13"/>
      <c r="I79" s="14"/>
      <c r="J79" s="13"/>
      <c r="K79" s="13"/>
      <c r="L79" s="13"/>
      <c r="M79" s="13"/>
      <c r="N79" s="13"/>
      <c r="O79" s="13"/>
      <c r="P79" s="13"/>
      <c r="Q79" s="15"/>
      <c r="R79" s="13"/>
      <c r="S79" s="13"/>
      <c r="T79" s="13"/>
      <c r="U79" s="13"/>
      <c r="V79" s="13"/>
      <c r="W79" s="14"/>
      <c r="X79" s="15"/>
      <c r="Y79" s="13"/>
      <c r="Z79" s="13"/>
      <c r="AA79" s="13"/>
      <c r="AB79" s="13"/>
      <c r="AC79" s="13"/>
      <c r="AD79" s="14"/>
      <c r="AE79" s="13"/>
      <c r="AF79" s="13"/>
      <c r="AG79" s="13"/>
    </row>
    <row r="80" spans="1:151" x14ac:dyDescent="0.25">
      <c r="A80" s="16"/>
      <c r="B80" s="17" t="s">
        <v>11</v>
      </c>
      <c r="C80" s="20"/>
      <c r="D80" s="18"/>
      <c r="E80" s="18"/>
      <c r="F80" s="18"/>
      <c r="G80" s="18"/>
      <c r="H80" s="18"/>
      <c r="I80" s="19"/>
      <c r="J80" s="18"/>
      <c r="K80" s="18"/>
      <c r="L80" s="18"/>
      <c r="M80" s="18"/>
      <c r="N80" s="18"/>
      <c r="O80" s="18"/>
      <c r="P80" s="18"/>
      <c r="Q80" s="20"/>
      <c r="R80" s="18"/>
      <c r="S80" s="18"/>
      <c r="T80" s="18"/>
      <c r="U80" s="18"/>
      <c r="V80" s="18"/>
      <c r="W80" s="19"/>
      <c r="X80" s="20"/>
      <c r="Y80" s="18"/>
      <c r="Z80" s="18"/>
      <c r="AA80" s="18"/>
      <c r="AB80" s="18"/>
      <c r="AC80" s="18"/>
      <c r="AD80" s="19"/>
      <c r="AE80" s="18"/>
      <c r="AF80" s="18"/>
      <c r="AG80" s="18"/>
    </row>
    <row r="81" spans="1:151" x14ac:dyDescent="0.25">
      <c r="A81" s="2"/>
      <c r="B81" s="21" t="s">
        <v>12</v>
      </c>
      <c r="C81" s="24" t="str">
        <f t="shared" ref="C81" si="60">IF(C$79="","",IF(C$79=0,0,C80/C$79*100))</f>
        <v/>
      </c>
      <c r="D81" s="22" t="str">
        <f t="shared" ref="D81:AG81" si="61">IF(D$79="","",IF(D$79=0,0,D80/D$79*100))</f>
        <v/>
      </c>
      <c r="E81" s="22" t="str">
        <f t="shared" si="61"/>
        <v/>
      </c>
      <c r="F81" s="22" t="str">
        <f t="shared" si="61"/>
        <v/>
      </c>
      <c r="G81" s="22" t="str">
        <f t="shared" si="61"/>
        <v/>
      </c>
      <c r="H81" s="22" t="str">
        <f t="shared" si="61"/>
        <v/>
      </c>
      <c r="I81" s="23" t="str">
        <f t="shared" si="61"/>
        <v/>
      </c>
      <c r="J81" s="22" t="str">
        <f t="shared" si="61"/>
        <v/>
      </c>
      <c r="K81" s="22" t="str">
        <f t="shared" si="61"/>
        <v/>
      </c>
      <c r="L81" s="22" t="str">
        <f t="shared" si="61"/>
        <v/>
      </c>
      <c r="M81" s="22" t="str">
        <f t="shared" si="61"/>
        <v/>
      </c>
      <c r="N81" s="22" t="str">
        <f t="shared" si="61"/>
        <v/>
      </c>
      <c r="O81" s="22" t="str">
        <f t="shared" si="61"/>
        <v/>
      </c>
      <c r="P81" s="22" t="str">
        <f t="shared" si="61"/>
        <v/>
      </c>
      <c r="Q81" s="24" t="str">
        <f t="shared" si="61"/>
        <v/>
      </c>
      <c r="R81" s="22" t="str">
        <f t="shared" si="61"/>
        <v/>
      </c>
      <c r="S81" s="22" t="str">
        <f t="shared" si="61"/>
        <v/>
      </c>
      <c r="T81" s="22" t="str">
        <f t="shared" si="61"/>
        <v/>
      </c>
      <c r="U81" s="22" t="str">
        <f t="shared" si="61"/>
        <v/>
      </c>
      <c r="V81" s="22" t="str">
        <f t="shared" si="61"/>
        <v/>
      </c>
      <c r="W81" s="23" t="str">
        <f t="shared" si="61"/>
        <v/>
      </c>
      <c r="X81" s="24" t="str">
        <f t="shared" si="61"/>
        <v/>
      </c>
      <c r="Y81" s="22" t="str">
        <f t="shared" si="61"/>
        <v/>
      </c>
      <c r="Z81" s="22" t="str">
        <f t="shared" si="61"/>
        <v/>
      </c>
      <c r="AA81" s="22" t="str">
        <f t="shared" si="61"/>
        <v/>
      </c>
      <c r="AB81" s="22" t="str">
        <f t="shared" si="61"/>
        <v/>
      </c>
      <c r="AC81" s="22" t="str">
        <f t="shared" si="61"/>
        <v/>
      </c>
      <c r="AD81" s="23" t="str">
        <f t="shared" si="61"/>
        <v/>
      </c>
      <c r="AE81" s="22" t="str">
        <f t="shared" si="61"/>
        <v/>
      </c>
      <c r="AF81" s="22" t="str">
        <f t="shared" si="61"/>
        <v/>
      </c>
      <c r="AG81" s="22" t="str">
        <f t="shared" si="61"/>
        <v/>
      </c>
    </row>
    <row r="82" spans="1:151" x14ac:dyDescent="0.25">
      <c r="A82" s="16"/>
      <c r="B82" s="33" t="s">
        <v>13</v>
      </c>
      <c r="C82" s="29"/>
      <c r="D82" s="27"/>
      <c r="E82" s="27"/>
      <c r="F82" s="27"/>
      <c r="G82" s="27"/>
      <c r="H82" s="27"/>
      <c r="I82" s="28"/>
      <c r="J82" s="27"/>
      <c r="K82" s="27"/>
      <c r="L82" s="27"/>
      <c r="M82" s="27"/>
      <c r="N82" s="27"/>
      <c r="O82" s="27"/>
      <c r="P82" s="27"/>
      <c r="Q82" s="29"/>
      <c r="R82" s="27"/>
      <c r="S82" s="27"/>
      <c r="T82" s="27"/>
      <c r="U82" s="27"/>
      <c r="V82" s="27"/>
      <c r="W82" s="28"/>
      <c r="X82" s="29"/>
      <c r="Y82" s="27"/>
      <c r="Z82" s="27"/>
      <c r="AA82" s="27"/>
      <c r="AB82" s="27"/>
      <c r="AC82" s="27"/>
      <c r="AD82" s="28"/>
      <c r="AE82" s="27"/>
      <c r="AF82" s="27"/>
      <c r="AG82" s="27"/>
    </row>
    <row r="83" spans="1:151" x14ac:dyDescent="0.25">
      <c r="A83" s="16"/>
      <c r="B83" s="91" t="s">
        <v>14</v>
      </c>
      <c r="C83" s="32" t="str">
        <f t="shared" ref="C83" si="62">IF(C$79="","",IF(C$79=0,0,C82/C$79*100))</f>
        <v/>
      </c>
      <c r="D83" s="30" t="str">
        <f t="shared" ref="D83:AG83" si="63">IF(D$79="","",IF(D$79=0,0,D82/D$79*100))</f>
        <v/>
      </c>
      <c r="E83" s="30" t="str">
        <f t="shared" si="63"/>
        <v/>
      </c>
      <c r="F83" s="30" t="str">
        <f t="shared" si="63"/>
        <v/>
      </c>
      <c r="G83" s="30" t="str">
        <f t="shared" si="63"/>
        <v/>
      </c>
      <c r="H83" s="30" t="str">
        <f t="shared" si="63"/>
        <v/>
      </c>
      <c r="I83" s="31" t="str">
        <f t="shared" si="63"/>
        <v/>
      </c>
      <c r="J83" s="30" t="str">
        <f t="shared" si="63"/>
        <v/>
      </c>
      <c r="K83" s="30" t="str">
        <f t="shared" si="63"/>
        <v/>
      </c>
      <c r="L83" s="30" t="str">
        <f t="shared" si="63"/>
        <v/>
      </c>
      <c r="M83" s="30" t="str">
        <f t="shared" si="63"/>
        <v/>
      </c>
      <c r="N83" s="30" t="str">
        <f t="shared" si="63"/>
        <v/>
      </c>
      <c r="O83" s="30" t="str">
        <f t="shared" si="63"/>
        <v/>
      </c>
      <c r="P83" s="30" t="str">
        <f t="shared" si="63"/>
        <v/>
      </c>
      <c r="Q83" s="32" t="str">
        <f t="shared" si="63"/>
        <v/>
      </c>
      <c r="R83" s="30" t="str">
        <f t="shared" si="63"/>
        <v/>
      </c>
      <c r="S83" s="30" t="str">
        <f t="shared" si="63"/>
        <v/>
      </c>
      <c r="T83" s="30" t="str">
        <f t="shared" si="63"/>
        <v/>
      </c>
      <c r="U83" s="30" t="str">
        <f t="shared" si="63"/>
        <v/>
      </c>
      <c r="V83" s="30" t="str">
        <f t="shared" si="63"/>
        <v/>
      </c>
      <c r="W83" s="31" t="str">
        <f t="shared" si="63"/>
        <v/>
      </c>
      <c r="X83" s="32" t="str">
        <f t="shared" si="63"/>
        <v/>
      </c>
      <c r="Y83" s="30" t="str">
        <f t="shared" si="63"/>
        <v/>
      </c>
      <c r="Z83" s="30" t="str">
        <f t="shared" si="63"/>
        <v/>
      </c>
      <c r="AA83" s="30" t="str">
        <f t="shared" si="63"/>
        <v/>
      </c>
      <c r="AB83" s="30" t="str">
        <f t="shared" si="63"/>
        <v/>
      </c>
      <c r="AC83" s="30" t="str">
        <f t="shared" si="63"/>
        <v/>
      </c>
      <c r="AD83" s="31" t="str">
        <f t="shared" si="63"/>
        <v/>
      </c>
      <c r="AE83" s="30" t="str">
        <f t="shared" si="63"/>
        <v/>
      </c>
      <c r="AF83" s="30" t="str">
        <f t="shared" si="63"/>
        <v/>
      </c>
      <c r="AG83" s="30" t="str">
        <f t="shared" si="63"/>
        <v/>
      </c>
    </row>
    <row r="84" spans="1:151" x14ac:dyDescent="0.25">
      <c r="A84" s="16"/>
      <c r="B84" s="17" t="s">
        <v>15</v>
      </c>
      <c r="C84" s="29"/>
      <c r="D84" s="27"/>
      <c r="E84" s="27"/>
      <c r="F84" s="27"/>
      <c r="G84" s="27"/>
      <c r="H84" s="27"/>
      <c r="I84" s="28"/>
      <c r="J84" s="27"/>
      <c r="K84" s="27"/>
      <c r="L84" s="27"/>
      <c r="M84" s="27"/>
      <c r="N84" s="27"/>
      <c r="O84" s="27"/>
      <c r="P84" s="27"/>
      <c r="Q84" s="29"/>
      <c r="R84" s="27"/>
      <c r="S84" s="27"/>
      <c r="T84" s="27"/>
      <c r="U84" s="27"/>
      <c r="V84" s="27"/>
      <c r="W84" s="28"/>
      <c r="X84" s="29"/>
      <c r="Y84" s="27"/>
      <c r="Z84" s="27"/>
      <c r="AA84" s="27"/>
      <c r="AB84" s="27"/>
      <c r="AC84" s="27"/>
      <c r="AD84" s="28"/>
      <c r="AE84" s="27"/>
      <c r="AF84" s="27"/>
      <c r="AG84" s="27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  <c r="CU84" s="34"/>
      <c r="CV84" s="34"/>
      <c r="CW84" s="34"/>
      <c r="CX84" s="34"/>
      <c r="CY84" s="34"/>
      <c r="CZ84" s="34"/>
      <c r="DA84" s="34"/>
      <c r="DB84" s="34"/>
      <c r="DC84" s="34"/>
      <c r="DD84" s="34"/>
      <c r="DE84" s="34"/>
      <c r="DF84" s="34"/>
      <c r="DG84" s="34"/>
      <c r="DH84" s="34"/>
      <c r="DI84" s="34"/>
      <c r="DJ84" s="34"/>
      <c r="DK84" s="34"/>
      <c r="DL84" s="34"/>
      <c r="DM84" s="34"/>
      <c r="DN84" s="34"/>
      <c r="DO84" s="34"/>
      <c r="DP84" s="34"/>
      <c r="DQ84" s="34"/>
      <c r="DR84" s="34"/>
      <c r="DS84" s="34"/>
      <c r="DT84" s="34"/>
      <c r="DU84" s="34"/>
      <c r="DV84" s="34"/>
      <c r="DW84" s="34"/>
      <c r="DX84" s="34"/>
      <c r="DY84" s="34"/>
      <c r="DZ84" s="34"/>
      <c r="EA84" s="34"/>
      <c r="EB84" s="34"/>
      <c r="EC84" s="34"/>
      <c r="ED84" s="34"/>
      <c r="EE84" s="34"/>
      <c r="EF84" s="34"/>
      <c r="EG84" s="34"/>
      <c r="EH84" s="34"/>
      <c r="EI84" s="34"/>
      <c r="EJ84" s="34"/>
      <c r="EK84" s="34"/>
      <c r="EL84" s="34"/>
      <c r="EM84" s="34"/>
      <c r="EN84" s="34"/>
      <c r="EO84" s="34"/>
      <c r="EP84" s="34"/>
      <c r="EQ84" s="34"/>
      <c r="ER84" s="34"/>
      <c r="ES84" s="34"/>
      <c r="ET84" s="34"/>
      <c r="EU84" s="34"/>
    </row>
    <row r="85" spans="1:151" ht="15.75" thickBot="1" x14ac:dyDescent="0.3">
      <c r="A85" s="16"/>
      <c r="B85" s="21" t="s">
        <v>16</v>
      </c>
      <c r="C85" s="38" t="str">
        <f t="shared" ref="C85" si="64">IF(C$79="","",IF(C$79=0,0,C84/C$79*100))</f>
        <v/>
      </c>
      <c r="D85" s="37" t="str">
        <f t="shared" ref="D85:AG85" si="65">IF(D$79="","",IF(D$79=0,0,D84/D$79*100))</f>
        <v/>
      </c>
      <c r="E85" s="37" t="str">
        <f t="shared" si="65"/>
        <v/>
      </c>
      <c r="F85" s="37" t="str">
        <f t="shared" si="65"/>
        <v/>
      </c>
      <c r="G85" s="37" t="str">
        <f t="shared" si="65"/>
        <v/>
      </c>
      <c r="H85" s="37" t="str">
        <f t="shared" si="65"/>
        <v/>
      </c>
      <c r="I85" s="38" t="str">
        <f t="shared" si="65"/>
        <v/>
      </c>
      <c r="J85" s="37" t="str">
        <f t="shared" si="65"/>
        <v/>
      </c>
      <c r="K85" s="37" t="str">
        <f t="shared" si="65"/>
        <v/>
      </c>
      <c r="L85" s="37" t="str">
        <f t="shared" si="65"/>
        <v/>
      </c>
      <c r="M85" s="37" t="str">
        <f t="shared" si="65"/>
        <v/>
      </c>
      <c r="N85" s="37" t="str">
        <f t="shared" si="65"/>
        <v/>
      </c>
      <c r="O85" s="37" t="str">
        <f t="shared" si="65"/>
        <v/>
      </c>
      <c r="P85" s="37" t="str">
        <f t="shared" si="65"/>
        <v/>
      </c>
      <c r="Q85" s="39" t="str">
        <f t="shared" si="65"/>
        <v/>
      </c>
      <c r="R85" s="37" t="str">
        <f t="shared" si="65"/>
        <v/>
      </c>
      <c r="S85" s="37" t="str">
        <f t="shared" si="65"/>
        <v/>
      </c>
      <c r="T85" s="37" t="str">
        <f t="shared" si="65"/>
        <v/>
      </c>
      <c r="U85" s="64" t="str">
        <f t="shared" si="65"/>
        <v/>
      </c>
      <c r="V85" s="64" t="str">
        <f t="shared" si="65"/>
        <v/>
      </c>
      <c r="W85" s="38" t="str">
        <f t="shared" si="65"/>
        <v/>
      </c>
      <c r="X85" s="39" t="str">
        <f t="shared" si="65"/>
        <v/>
      </c>
      <c r="Y85" s="64" t="str">
        <f t="shared" si="65"/>
        <v/>
      </c>
      <c r="Z85" s="64" t="str">
        <f t="shared" si="65"/>
        <v/>
      </c>
      <c r="AA85" s="64" t="str">
        <f t="shared" si="65"/>
        <v/>
      </c>
      <c r="AB85" s="64" t="str">
        <f t="shared" si="65"/>
        <v/>
      </c>
      <c r="AC85" s="64" t="str">
        <f t="shared" si="65"/>
        <v/>
      </c>
      <c r="AD85" s="38" t="str">
        <f t="shared" si="65"/>
        <v/>
      </c>
      <c r="AE85" s="37" t="str">
        <f t="shared" si="65"/>
        <v/>
      </c>
      <c r="AF85" s="64" t="str">
        <f t="shared" si="65"/>
        <v/>
      </c>
      <c r="AG85" s="64" t="str">
        <f t="shared" si="65"/>
        <v/>
      </c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34"/>
      <c r="CS85" s="34"/>
      <c r="CT85" s="34"/>
      <c r="CU85" s="34"/>
      <c r="CV85" s="34"/>
      <c r="CW85" s="34"/>
      <c r="CX85" s="34"/>
      <c r="CY85" s="34"/>
      <c r="CZ85" s="34"/>
      <c r="DA85" s="34"/>
      <c r="DB85" s="34"/>
      <c r="DC85" s="34"/>
      <c r="DD85" s="34"/>
      <c r="DE85" s="34"/>
      <c r="DF85" s="34"/>
      <c r="DG85" s="34"/>
      <c r="DH85" s="34"/>
      <c r="DI85" s="34"/>
      <c r="DJ85" s="34"/>
      <c r="DK85" s="34"/>
      <c r="DL85" s="34"/>
      <c r="DM85" s="34"/>
      <c r="DN85" s="34"/>
      <c r="DO85" s="34"/>
      <c r="DP85" s="34"/>
      <c r="DQ85" s="34"/>
      <c r="DR85" s="34"/>
      <c r="DS85" s="34"/>
      <c r="DT85" s="34"/>
      <c r="DU85" s="34"/>
      <c r="DV85" s="34"/>
      <c r="DW85" s="34"/>
      <c r="DX85" s="34"/>
      <c r="DY85" s="34"/>
      <c r="DZ85" s="34"/>
      <c r="EA85" s="34"/>
      <c r="EB85" s="34"/>
      <c r="EC85" s="34"/>
      <c r="ED85" s="34"/>
      <c r="EE85" s="34"/>
      <c r="EF85" s="34"/>
      <c r="EG85" s="34"/>
      <c r="EH85" s="34"/>
      <c r="EI85" s="34"/>
      <c r="EJ85" s="34"/>
      <c r="EK85" s="34"/>
      <c r="EL85" s="34"/>
      <c r="EM85" s="34"/>
      <c r="EN85" s="34"/>
      <c r="EO85" s="34"/>
      <c r="EP85" s="34"/>
      <c r="EQ85" s="34"/>
      <c r="ER85" s="34"/>
      <c r="ES85" s="34"/>
      <c r="ET85" s="34"/>
      <c r="EU85" s="34"/>
    </row>
    <row r="86" spans="1:151" ht="15.75" thickBot="1" x14ac:dyDescent="0.3">
      <c r="A86" s="41" t="s">
        <v>30</v>
      </c>
      <c r="B86" s="12" t="s">
        <v>30</v>
      </c>
      <c r="C86" s="13"/>
      <c r="D86" s="13"/>
      <c r="E86" s="13"/>
      <c r="F86" s="13"/>
      <c r="G86" s="13"/>
      <c r="H86" s="13"/>
      <c r="I86" s="14"/>
      <c r="J86" s="13"/>
      <c r="K86" s="13"/>
      <c r="L86" s="13"/>
      <c r="M86" s="13"/>
      <c r="N86" s="13"/>
      <c r="O86" s="13"/>
      <c r="P86" s="13"/>
      <c r="Q86" s="15"/>
      <c r="R86" s="13"/>
      <c r="S86" s="13"/>
      <c r="T86" s="13"/>
      <c r="U86" s="13"/>
      <c r="V86" s="13"/>
      <c r="W86" s="14"/>
      <c r="X86" s="15"/>
      <c r="Y86" s="13"/>
      <c r="Z86" s="13"/>
      <c r="AA86" s="13"/>
      <c r="AB86" s="13"/>
      <c r="AC86" s="13"/>
      <c r="AD86" s="14"/>
      <c r="AE86" s="13"/>
      <c r="AF86" s="13"/>
      <c r="AG86" s="13"/>
    </row>
    <row r="87" spans="1:151" x14ac:dyDescent="0.25">
      <c r="A87" s="16"/>
      <c r="B87" s="67" t="s">
        <v>31</v>
      </c>
      <c r="C87" s="18"/>
      <c r="D87" s="18"/>
      <c r="E87" s="18"/>
      <c r="F87" s="18"/>
      <c r="G87" s="18"/>
      <c r="H87" s="18"/>
      <c r="I87" s="19"/>
      <c r="J87" s="18"/>
      <c r="K87" s="18"/>
      <c r="L87" s="18"/>
      <c r="M87" s="18"/>
      <c r="N87" s="18"/>
      <c r="O87" s="18"/>
      <c r="P87" s="18"/>
      <c r="Q87" s="20"/>
      <c r="R87" s="18"/>
      <c r="S87" s="18"/>
      <c r="T87" s="18"/>
      <c r="U87" s="18"/>
      <c r="V87" s="18"/>
      <c r="W87" s="19"/>
      <c r="X87" s="20"/>
      <c r="Y87" s="18"/>
      <c r="Z87" s="18"/>
      <c r="AA87" s="18"/>
      <c r="AB87" s="18"/>
      <c r="AC87" s="18"/>
      <c r="AD87" s="19"/>
      <c r="AE87" s="18"/>
      <c r="AF87" s="18"/>
      <c r="AG87" s="18"/>
    </row>
    <row r="88" spans="1:151" x14ac:dyDescent="0.25">
      <c r="A88" s="2"/>
      <c r="B88" s="21" t="s">
        <v>32</v>
      </c>
      <c r="C88" s="22"/>
      <c r="D88" s="22"/>
      <c r="E88" s="22"/>
      <c r="F88" s="22"/>
      <c r="G88" s="22"/>
      <c r="H88" s="22"/>
      <c r="I88" s="23"/>
      <c r="J88" s="22"/>
      <c r="K88" s="22"/>
      <c r="L88" s="22"/>
      <c r="M88" s="22"/>
      <c r="N88" s="22"/>
      <c r="O88" s="22"/>
      <c r="P88" s="22"/>
      <c r="Q88" s="24"/>
      <c r="R88" s="22"/>
      <c r="S88" s="22"/>
      <c r="T88" s="22"/>
      <c r="U88" s="22"/>
      <c r="V88" s="22"/>
      <c r="W88" s="23"/>
      <c r="X88" s="24"/>
      <c r="Y88" s="22"/>
      <c r="Z88" s="22"/>
      <c r="AA88" s="22"/>
      <c r="AB88" s="22"/>
      <c r="AC88" s="22"/>
      <c r="AD88" s="23"/>
      <c r="AE88" s="22"/>
      <c r="AF88" s="22"/>
      <c r="AG88" s="22"/>
    </row>
    <row r="89" spans="1:151" x14ac:dyDescent="0.25">
      <c r="A89" s="16"/>
      <c r="B89" s="33" t="s">
        <v>13</v>
      </c>
      <c r="C89" s="27"/>
      <c r="D89" s="27"/>
      <c r="E89" s="27"/>
      <c r="F89" s="27"/>
      <c r="G89" s="27"/>
      <c r="H89" s="27"/>
      <c r="I89" s="28"/>
      <c r="J89" s="27"/>
      <c r="K89" s="27"/>
      <c r="L89" s="27"/>
      <c r="M89" s="27"/>
      <c r="N89" s="27"/>
      <c r="O89" s="27"/>
      <c r="P89" s="27"/>
      <c r="Q89" s="29"/>
      <c r="R89" s="27"/>
      <c r="S89" s="27"/>
      <c r="T89" s="27"/>
      <c r="U89" s="27"/>
      <c r="V89" s="27"/>
      <c r="W89" s="28"/>
      <c r="X89" s="29"/>
      <c r="Y89" s="27"/>
      <c r="Z89" s="27"/>
      <c r="AA89" s="27"/>
      <c r="AB89" s="27"/>
      <c r="AC89" s="27"/>
      <c r="AD89" s="28"/>
      <c r="AE89" s="27"/>
      <c r="AF89" s="27"/>
      <c r="AG89" s="27"/>
    </row>
    <row r="90" spans="1:151" x14ac:dyDescent="0.25">
      <c r="A90" s="16"/>
      <c r="B90" s="91" t="s">
        <v>14</v>
      </c>
      <c r="C90" s="30"/>
      <c r="D90" s="30"/>
      <c r="E90" s="30"/>
      <c r="F90" s="30"/>
      <c r="G90" s="30"/>
      <c r="H90" s="30"/>
      <c r="I90" s="31"/>
      <c r="J90" s="30"/>
      <c r="K90" s="30"/>
      <c r="L90" s="30"/>
      <c r="M90" s="30"/>
      <c r="N90" s="30"/>
      <c r="O90" s="30"/>
      <c r="P90" s="30"/>
      <c r="Q90" s="32"/>
      <c r="R90" s="30"/>
      <c r="S90" s="30"/>
      <c r="T90" s="30"/>
      <c r="U90" s="30"/>
      <c r="V90" s="30"/>
      <c r="W90" s="31"/>
      <c r="X90" s="32"/>
      <c r="Y90" s="30"/>
      <c r="Z90" s="30"/>
      <c r="AA90" s="30"/>
      <c r="AB90" s="30"/>
      <c r="AC90" s="30"/>
      <c r="AD90" s="31"/>
      <c r="AE90" s="30"/>
      <c r="AF90" s="30"/>
      <c r="AG90" s="30"/>
    </row>
    <row r="91" spans="1:151" x14ac:dyDescent="0.25">
      <c r="A91" s="16"/>
      <c r="B91" s="17" t="s">
        <v>33</v>
      </c>
      <c r="C91" s="69"/>
      <c r="D91" s="69"/>
      <c r="E91" s="69"/>
      <c r="F91" s="69"/>
      <c r="G91" s="69"/>
      <c r="H91" s="69"/>
      <c r="I91" s="70"/>
      <c r="J91" s="69"/>
      <c r="K91" s="69"/>
      <c r="L91" s="69"/>
      <c r="M91" s="69"/>
      <c r="N91" s="69"/>
      <c r="O91" s="69"/>
      <c r="P91" s="69"/>
      <c r="Q91" s="71"/>
      <c r="R91" s="69"/>
      <c r="S91" s="69"/>
      <c r="T91" s="69"/>
      <c r="U91" s="69"/>
      <c r="V91" s="69"/>
      <c r="W91" s="70"/>
      <c r="X91" s="71"/>
      <c r="Y91" s="69"/>
      <c r="Z91" s="69"/>
      <c r="AA91" s="69"/>
      <c r="AB91" s="69"/>
      <c r="AC91" s="69"/>
      <c r="AD91" s="70"/>
      <c r="AE91" s="69"/>
      <c r="AF91" s="69"/>
      <c r="AG91" s="69"/>
    </row>
    <row r="92" spans="1:151" ht="15.75" thickBot="1" x14ac:dyDescent="0.3">
      <c r="A92" s="16"/>
      <c r="B92" s="92" t="s">
        <v>16</v>
      </c>
      <c r="C92" s="64"/>
      <c r="D92" s="64"/>
      <c r="E92" s="64"/>
      <c r="F92" s="64"/>
      <c r="G92" s="64"/>
      <c r="H92" s="64"/>
      <c r="I92" s="73"/>
      <c r="J92" s="64"/>
      <c r="K92" s="64"/>
      <c r="L92" s="64"/>
      <c r="M92" s="64"/>
      <c r="N92" s="64"/>
      <c r="O92" s="64"/>
      <c r="P92" s="64"/>
      <c r="Q92" s="74"/>
      <c r="R92" s="64"/>
      <c r="S92" s="64"/>
      <c r="T92" s="64"/>
      <c r="U92" s="64"/>
      <c r="V92" s="64"/>
      <c r="W92" s="73"/>
      <c r="X92" s="74"/>
      <c r="Y92" s="64"/>
      <c r="Z92" s="64"/>
      <c r="AA92" s="64"/>
      <c r="AB92" s="64"/>
      <c r="AC92" s="64"/>
      <c r="AD92" s="73"/>
      <c r="AE92" s="64"/>
      <c r="AF92" s="64"/>
      <c r="AG92" s="64"/>
    </row>
    <row r="93" spans="1:151" x14ac:dyDescent="0.25">
      <c r="A93" s="75" t="s">
        <v>34</v>
      </c>
    </row>
    <row r="94" spans="1:151" x14ac:dyDescent="0.25">
      <c r="A94" s="75" t="s">
        <v>35</v>
      </c>
    </row>
    <row r="95" spans="1:151" x14ac:dyDescent="0.25">
      <c r="A95" t="s">
        <v>36</v>
      </c>
    </row>
    <row r="96" spans="1:151" x14ac:dyDescent="0.25">
      <c r="A96" t="s">
        <v>37</v>
      </c>
    </row>
    <row r="97" spans="1:1" x14ac:dyDescent="0.25">
      <c r="A97" t="s">
        <v>38</v>
      </c>
    </row>
    <row r="98" spans="1:1" x14ac:dyDescent="0.25">
      <c r="A98" t="s">
        <v>39</v>
      </c>
    </row>
    <row r="99" spans="1:1" x14ac:dyDescent="0.25">
      <c r="A99" t="s">
        <v>40</v>
      </c>
    </row>
    <row r="100" spans="1:1" x14ac:dyDescent="0.25">
      <c r="A100" t="s">
        <v>41</v>
      </c>
    </row>
    <row r="101" spans="1:1" x14ac:dyDescent="0.25">
      <c r="A101" t="s">
        <v>42</v>
      </c>
    </row>
    <row r="102" spans="1:1" x14ac:dyDescent="0.25">
      <c r="A102" t="s">
        <v>43</v>
      </c>
    </row>
    <row r="103" spans="1:1" x14ac:dyDescent="0.25">
      <c r="A103" t="s">
        <v>44</v>
      </c>
    </row>
    <row r="104" spans="1:1" x14ac:dyDescent="0.25">
      <c r="A104" t="s">
        <v>45</v>
      </c>
    </row>
    <row r="105" spans="1:1" x14ac:dyDescent="0.25">
      <c r="A105" t="s">
        <v>46</v>
      </c>
    </row>
    <row r="106" spans="1:1" x14ac:dyDescent="0.25">
      <c r="A106" t="s">
        <v>47</v>
      </c>
    </row>
    <row r="107" spans="1:1" x14ac:dyDescent="0.25">
      <c r="A107" t="s">
        <v>48</v>
      </c>
    </row>
    <row r="108" spans="1:1" x14ac:dyDescent="0.25">
      <c r="A108" t="s">
        <v>49</v>
      </c>
    </row>
    <row r="109" spans="1:1" x14ac:dyDescent="0.25">
      <c r="A109" t="s">
        <v>50</v>
      </c>
    </row>
    <row r="110" spans="1:1" x14ac:dyDescent="0.25">
      <c r="A110" t="s">
        <v>51</v>
      </c>
    </row>
    <row r="111" spans="1:1" x14ac:dyDescent="0.25">
      <c r="A111" t="s">
        <v>52</v>
      </c>
    </row>
    <row r="112" spans="1:1" x14ac:dyDescent="0.25">
      <c r="A112" t="s">
        <v>36</v>
      </c>
    </row>
    <row r="113" spans="1:1" x14ac:dyDescent="0.25">
      <c r="A113" t="s">
        <v>53</v>
      </c>
    </row>
    <row r="114" spans="1:1" x14ac:dyDescent="0.25">
      <c r="A114" t="s">
        <v>54</v>
      </c>
    </row>
    <row r="115" spans="1:1" x14ac:dyDescent="0.25">
      <c r="A115" t="s">
        <v>55</v>
      </c>
    </row>
    <row r="117" spans="1:1" x14ac:dyDescent="0.25">
      <c r="A117" t="s">
        <v>56</v>
      </c>
    </row>
  </sheetData>
  <mergeCells count="7">
    <mergeCell ref="AE4:AG4"/>
    <mergeCell ref="A4:B4"/>
    <mergeCell ref="A5:B6"/>
    <mergeCell ref="C4:I4"/>
    <mergeCell ref="J4:P4"/>
    <mergeCell ref="Q4:W4"/>
    <mergeCell ref="X4:AD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3ABAA-9596-43E2-901E-249E59F58142}">
  <dimension ref="A1:EQ117"/>
  <sheetViews>
    <sheetView topLeftCell="B7" zoomScale="80" zoomScaleNormal="80" workbookViewId="0">
      <selection activeCell="C7" sqref="C7"/>
    </sheetView>
  </sheetViews>
  <sheetFormatPr baseColWidth="10" defaultRowHeight="15" x14ac:dyDescent="0.25"/>
  <cols>
    <col min="1" max="1" width="17.7109375" customWidth="1"/>
    <col min="2" max="2" width="41.7109375" bestFit="1" customWidth="1"/>
    <col min="20" max="20" width="12.42578125" bestFit="1" customWidth="1"/>
    <col min="21" max="22" width="12.42578125" customWidth="1"/>
  </cols>
  <sheetData>
    <row r="1" spans="1:147" x14ac:dyDescent="0.25">
      <c r="A1" s="1" t="s">
        <v>0</v>
      </c>
      <c r="B1" s="2"/>
      <c r="C1" s="3"/>
      <c r="D1" s="3"/>
      <c r="E1" s="3"/>
      <c r="F1" s="3"/>
      <c r="G1" s="3"/>
    </row>
    <row r="2" spans="1:147" x14ac:dyDescent="0.25">
      <c r="A2" s="1" t="s">
        <v>116</v>
      </c>
      <c r="B2" s="3"/>
      <c r="C2" s="3"/>
      <c r="D2" s="3"/>
      <c r="E2" s="3"/>
      <c r="F2" s="3"/>
      <c r="G2" s="3"/>
    </row>
    <row r="3" spans="1:147" ht="15.75" thickBot="1" x14ac:dyDescent="0.3">
      <c r="A3" s="3"/>
      <c r="B3" s="3"/>
      <c r="C3" s="3"/>
      <c r="D3" s="3"/>
      <c r="E3" s="3"/>
      <c r="F3" s="3"/>
      <c r="G3" s="3"/>
    </row>
    <row r="4" spans="1:147" ht="15.75" thickBot="1" x14ac:dyDescent="0.3">
      <c r="A4" s="136" t="s">
        <v>1</v>
      </c>
      <c r="B4" s="137"/>
      <c r="C4" s="140" t="s">
        <v>110</v>
      </c>
      <c r="D4" s="141"/>
      <c r="E4" s="141"/>
      <c r="F4" s="141"/>
      <c r="G4" s="140" t="s">
        <v>112</v>
      </c>
      <c r="H4" s="141"/>
      <c r="I4" s="141"/>
      <c r="J4" s="141"/>
      <c r="K4" s="141"/>
      <c r="L4" s="141"/>
      <c r="M4" s="142"/>
      <c r="N4" s="140" t="s">
        <v>113</v>
      </c>
      <c r="O4" s="141"/>
      <c r="P4" s="141"/>
      <c r="Q4" s="141"/>
      <c r="R4" s="141"/>
      <c r="S4" s="141"/>
      <c r="T4" s="142"/>
      <c r="U4" s="140" t="s">
        <v>114</v>
      </c>
      <c r="V4" s="141"/>
      <c r="W4" s="141"/>
      <c r="X4" s="141"/>
      <c r="Y4" s="141"/>
      <c r="Z4" s="141"/>
      <c r="AA4" s="142"/>
      <c r="AB4" s="140" t="s">
        <v>115</v>
      </c>
      <c r="AC4" s="141"/>
      <c r="AD4" s="141"/>
      <c r="AE4" s="141"/>
      <c r="AF4" s="142"/>
      <c r="AG4" s="99"/>
      <c r="AH4" s="99"/>
      <c r="AI4" s="99"/>
      <c r="AJ4" s="99"/>
      <c r="AK4" s="99"/>
    </row>
    <row r="5" spans="1:147" ht="15.75" thickBot="1" x14ac:dyDescent="0.3">
      <c r="A5" s="129" t="s">
        <v>2</v>
      </c>
      <c r="B5" s="130"/>
      <c r="C5" s="103" t="s">
        <v>8</v>
      </c>
      <c r="D5" s="106" t="s">
        <v>3</v>
      </c>
      <c r="E5" s="106" t="s">
        <v>4</v>
      </c>
      <c r="F5" s="114" t="s">
        <v>5</v>
      </c>
      <c r="G5" s="104" t="s">
        <v>6</v>
      </c>
      <c r="H5" s="104" t="s">
        <v>7</v>
      </c>
      <c r="I5" s="104" t="s">
        <v>8</v>
      </c>
      <c r="J5" s="104" t="s">
        <v>8</v>
      </c>
      <c r="K5" s="104" t="s">
        <v>3</v>
      </c>
      <c r="L5" s="104" t="s">
        <v>4</v>
      </c>
      <c r="M5" s="104" t="s">
        <v>5</v>
      </c>
      <c r="N5" s="105" t="s">
        <v>6</v>
      </c>
      <c r="O5" s="104" t="s">
        <v>7</v>
      </c>
      <c r="P5" s="104" t="s">
        <v>8</v>
      </c>
      <c r="Q5" s="104" t="s">
        <v>8</v>
      </c>
      <c r="R5" s="104" t="s">
        <v>3</v>
      </c>
      <c r="S5" s="104" t="s">
        <v>4</v>
      </c>
      <c r="T5" s="104" t="s">
        <v>5</v>
      </c>
      <c r="U5" s="104" t="s">
        <v>6</v>
      </c>
      <c r="V5" s="104" t="s">
        <v>7</v>
      </c>
      <c r="W5" s="104" t="s">
        <v>8</v>
      </c>
      <c r="X5" s="104" t="s">
        <v>8</v>
      </c>
      <c r="Y5" s="104" t="s">
        <v>3</v>
      </c>
      <c r="Z5" s="104" t="s">
        <v>4</v>
      </c>
      <c r="AA5" s="104" t="s">
        <v>5</v>
      </c>
      <c r="AB5" s="104" t="s">
        <v>6</v>
      </c>
      <c r="AC5" s="104" t="s">
        <v>7</v>
      </c>
      <c r="AD5" s="104" t="s">
        <v>8</v>
      </c>
      <c r="AE5" s="104" t="s">
        <v>8</v>
      </c>
      <c r="AF5" s="110" t="s">
        <v>3</v>
      </c>
    </row>
    <row r="6" spans="1:147" ht="15.75" thickBot="1" x14ac:dyDescent="0.3">
      <c r="A6" s="131"/>
      <c r="B6" s="132"/>
      <c r="C6" s="107">
        <v>1</v>
      </c>
      <c r="D6" s="108">
        <v>2</v>
      </c>
      <c r="E6" s="108">
        <v>3</v>
      </c>
      <c r="F6" s="108">
        <v>4</v>
      </c>
      <c r="G6" s="108">
        <v>5</v>
      </c>
      <c r="H6" s="108">
        <v>6</v>
      </c>
      <c r="I6" s="108">
        <v>7</v>
      </c>
      <c r="J6" s="108">
        <v>8</v>
      </c>
      <c r="K6" s="108">
        <v>9</v>
      </c>
      <c r="L6" s="108">
        <v>10</v>
      </c>
      <c r="M6" s="108">
        <v>11</v>
      </c>
      <c r="N6" s="108">
        <v>12</v>
      </c>
      <c r="O6" s="108">
        <v>13</v>
      </c>
      <c r="P6" s="108">
        <v>14</v>
      </c>
      <c r="Q6" s="108">
        <v>15</v>
      </c>
      <c r="R6" s="108">
        <v>16</v>
      </c>
      <c r="S6" s="108">
        <v>17</v>
      </c>
      <c r="T6" s="108">
        <v>18</v>
      </c>
      <c r="U6" s="108">
        <v>19</v>
      </c>
      <c r="V6" s="108">
        <v>20</v>
      </c>
      <c r="W6" s="108">
        <v>21</v>
      </c>
      <c r="X6" s="108">
        <v>22</v>
      </c>
      <c r="Y6" s="108">
        <v>23</v>
      </c>
      <c r="Z6" s="108">
        <v>24</v>
      </c>
      <c r="AA6" s="108">
        <v>25</v>
      </c>
      <c r="AB6" s="108">
        <v>26</v>
      </c>
      <c r="AC6" s="108">
        <v>27</v>
      </c>
      <c r="AD6" s="108">
        <v>28</v>
      </c>
      <c r="AE6" s="108">
        <v>29</v>
      </c>
      <c r="AF6" s="109">
        <v>30</v>
      </c>
    </row>
    <row r="7" spans="1:147" ht="15.75" thickBot="1" x14ac:dyDescent="0.3">
      <c r="A7" s="11" t="s">
        <v>9</v>
      </c>
      <c r="B7" s="12" t="s">
        <v>10</v>
      </c>
      <c r="C7" s="111"/>
      <c r="D7" s="13"/>
      <c r="E7" s="13"/>
      <c r="F7" s="14"/>
      <c r="G7" s="13"/>
      <c r="H7" s="13"/>
      <c r="I7" s="13"/>
      <c r="J7" s="13"/>
      <c r="K7" s="13"/>
      <c r="L7" s="13"/>
      <c r="M7" s="13"/>
      <c r="N7" s="15"/>
      <c r="O7" s="13"/>
      <c r="P7" s="13"/>
      <c r="Q7" s="13"/>
      <c r="R7" s="13"/>
      <c r="S7" s="13"/>
      <c r="T7" s="14"/>
      <c r="U7" s="15"/>
      <c r="V7" s="13"/>
      <c r="W7" s="13"/>
      <c r="X7" s="13"/>
      <c r="Y7" s="13"/>
      <c r="Z7" s="13"/>
      <c r="AA7" s="14"/>
      <c r="AB7" s="111"/>
      <c r="AC7" s="112"/>
      <c r="AD7" s="112"/>
      <c r="AE7" s="112"/>
      <c r="AF7" s="113"/>
    </row>
    <row r="8" spans="1:147" x14ac:dyDescent="0.25">
      <c r="A8" s="16"/>
      <c r="B8" s="17" t="s">
        <v>11</v>
      </c>
      <c r="C8" s="20"/>
      <c r="D8" s="18"/>
      <c r="E8" s="18"/>
      <c r="F8" s="19"/>
      <c r="G8" s="18"/>
      <c r="H8" s="18"/>
      <c r="I8" s="18"/>
      <c r="J8" s="18"/>
      <c r="K8" s="18"/>
      <c r="L8" s="18"/>
      <c r="M8" s="18"/>
      <c r="N8" s="20"/>
      <c r="O8" s="18"/>
      <c r="P8" s="18"/>
      <c r="Q8" s="18"/>
      <c r="R8" s="18"/>
      <c r="S8" s="18"/>
      <c r="T8" s="19"/>
      <c r="U8" s="20"/>
      <c r="V8" s="18"/>
      <c r="W8" s="18"/>
      <c r="X8" s="18"/>
      <c r="Y8" s="18"/>
      <c r="Z8" s="18"/>
      <c r="AA8" s="19"/>
      <c r="AB8" s="20"/>
      <c r="AC8" s="18"/>
      <c r="AD8" s="18"/>
      <c r="AE8" s="18"/>
      <c r="AF8" s="19"/>
    </row>
    <row r="9" spans="1:147" x14ac:dyDescent="0.25">
      <c r="A9" s="16"/>
      <c r="B9" s="21" t="s">
        <v>12</v>
      </c>
      <c r="C9" s="24" t="str">
        <f t="shared" ref="C9" si="0">IF(C$7="","",IF(C$7=0,0,C8/C$7*100))</f>
        <v/>
      </c>
      <c r="D9" s="22" t="str">
        <f t="shared" ref="D9:AF9" si="1">IF(D$7="","",IF(D$7=0,0,D8/D$7*100))</f>
        <v/>
      </c>
      <c r="E9" s="22" t="str">
        <f t="shared" si="1"/>
        <v/>
      </c>
      <c r="F9" s="23" t="str">
        <f t="shared" si="1"/>
        <v/>
      </c>
      <c r="G9" s="22" t="str">
        <f t="shared" si="1"/>
        <v/>
      </c>
      <c r="H9" s="22" t="str">
        <f t="shared" si="1"/>
        <v/>
      </c>
      <c r="I9" s="22" t="str">
        <f t="shared" si="1"/>
        <v/>
      </c>
      <c r="J9" s="22" t="str">
        <f t="shared" si="1"/>
        <v/>
      </c>
      <c r="K9" s="22" t="str">
        <f t="shared" si="1"/>
        <v/>
      </c>
      <c r="L9" s="22" t="str">
        <f t="shared" si="1"/>
        <v/>
      </c>
      <c r="M9" s="22" t="str">
        <f t="shared" si="1"/>
        <v/>
      </c>
      <c r="N9" s="24" t="str">
        <f t="shared" si="1"/>
        <v/>
      </c>
      <c r="O9" s="22" t="str">
        <f t="shared" si="1"/>
        <v/>
      </c>
      <c r="P9" s="22" t="str">
        <f t="shared" si="1"/>
        <v/>
      </c>
      <c r="Q9" s="22" t="str">
        <f t="shared" si="1"/>
        <v/>
      </c>
      <c r="R9" s="22" t="str">
        <f t="shared" si="1"/>
        <v/>
      </c>
      <c r="S9" s="22" t="str">
        <f t="shared" si="1"/>
        <v/>
      </c>
      <c r="T9" s="23" t="str">
        <f t="shared" si="1"/>
        <v/>
      </c>
      <c r="U9" s="24" t="str">
        <f t="shared" si="1"/>
        <v/>
      </c>
      <c r="V9" s="22" t="str">
        <f t="shared" si="1"/>
        <v/>
      </c>
      <c r="W9" s="22" t="str">
        <f t="shared" si="1"/>
        <v/>
      </c>
      <c r="X9" s="22" t="str">
        <f t="shared" si="1"/>
        <v/>
      </c>
      <c r="Y9" s="22" t="str">
        <f t="shared" si="1"/>
        <v/>
      </c>
      <c r="Z9" s="22" t="str">
        <f t="shared" si="1"/>
        <v/>
      </c>
      <c r="AA9" s="23" t="str">
        <f t="shared" si="1"/>
        <v/>
      </c>
      <c r="AB9" s="24" t="str">
        <f t="shared" si="1"/>
        <v/>
      </c>
      <c r="AC9" s="22" t="str">
        <f t="shared" si="1"/>
        <v/>
      </c>
      <c r="AD9" s="22" t="str">
        <f t="shared" si="1"/>
        <v/>
      </c>
      <c r="AE9" s="22" t="str">
        <f t="shared" si="1"/>
        <v/>
      </c>
      <c r="AF9" s="23" t="str">
        <f t="shared" si="1"/>
        <v/>
      </c>
    </row>
    <row r="10" spans="1:147" x14ac:dyDescent="0.25">
      <c r="A10" s="16"/>
      <c r="B10" s="33" t="s">
        <v>13</v>
      </c>
      <c r="C10" s="29"/>
      <c r="D10" s="27"/>
      <c r="E10" s="18"/>
      <c r="F10" s="19"/>
      <c r="G10" s="18"/>
      <c r="H10" s="18"/>
      <c r="I10" s="18"/>
      <c r="J10" s="18"/>
      <c r="K10" s="27"/>
      <c r="L10" s="27"/>
      <c r="M10" s="27"/>
      <c r="N10" s="29"/>
      <c r="O10" s="27"/>
      <c r="P10" s="27"/>
      <c r="Q10" s="27"/>
      <c r="R10" s="27"/>
      <c r="S10" s="27"/>
      <c r="T10" s="28"/>
      <c r="U10" s="29"/>
      <c r="V10" s="27"/>
      <c r="W10" s="27"/>
      <c r="X10" s="27"/>
      <c r="Y10" s="27"/>
      <c r="Z10" s="27"/>
      <c r="AA10" s="28"/>
      <c r="AB10" s="29"/>
      <c r="AC10" s="27"/>
      <c r="AD10" s="27"/>
      <c r="AE10" s="27"/>
      <c r="AF10" s="28"/>
    </row>
    <row r="11" spans="1:147" x14ac:dyDescent="0.25">
      <c r="A11" s="16"/>
      <c r="B11" s="91" t="s">
        <v>14</v>
      </c>
      <c r="C11" s="32" t="str">
        <f t="shared" ref="C11" si="2">IF(C$7="","",IF(C$7=0,0,C10/C$7*100))</f>
        <v/>
      </c>
      <c r="D11" s="30" t="str">
        <f t="shared" ref="D11:AF11" si="3">IF(D$7="","",IF(D$7=0,0,D10/D$7*100))</f>
        <v/>
      </c>
      <c r="E11" s="30" t="str">
        <f t="shared" si="3"/>
        <v/>
      </c>
      <c r="F11" s="31" t="str">
        <f t="shared" si="3"/>
        <v/>
      </c>
      <c r="G11" s="30" t="str">
        <f t="shared" si="3"/>
        <v/>
      </c>
      <c r="H11" s="30" t="str">
        <f t="shared" si="3"/>
        <v/>
      </c>
      <c r="I11" s="30" t="str">
        <f t="shared" si="3"/>
        <v/>
      </c>
      <c r="J11" s="30" t="str">
        <f t="shared" si="3"/>
        <v/>
      </c>
      <c r="K11" s="30" t="str">
        <f t="shared" si="3"/>
        <v/>
      </c>
      <c r="L11" s="30" t="str">
        <f t="shared" si="3"/>
        <v/>
      </c>
      <c r="M11" s="30" t="str">
        <f t="shared" si="3"/>
        <v/>
      </c>
      <c r="N11" s="32" t="str">
        <f t="shared" si="3"/>
        <v/>
      </c>
      <c r="O11" s="30" t="str">
        <f t="shared" si="3"/>
        <v/>
      </c>
      <c r="P11" s="30" t="str">
        <f t="shared" si="3"/>
        <v/>
      </c>
      <c r="Q11" s="30" t="str">
        <f t="shared" si="3"/>
        <v/>
      </c>
      <c r="R11" s="30" t="str">
        <f t="shared" si="3"/>
        <v/>
      </c>
      <c r="S11" s="30" t="str">
        <f t="shared" si="3"/>
        <v/>
      </c>
      <c r="T11" s="31" t="str">
        <f t="shared" si="3"/>
        <v/>
      </c>
      <c r="U11" s="32" t="str">
        <f t="shared" si="3"/>
        <v/>
      </c>
      <c r="V11" s="30" t="str">
        <f t="shared" si="3"/>
        <v/>
      </c>
      <c r="W11" s="30" t="str">
        <f t="shared" si="3"/>
        <v/>
      </c>
      <c r="X11" s="30" t="str">
        <f t="shared" si="3"/>
        <v/>
      </c>
      <c r="Y11" s="30" t="str">
        <f t="shared" si="3"/>
        <v/>
      </c>
      <c r="Z11" s="30" t="str">
        <f t="shared" si="3"/>
        <v/>
      </c>
      <c r="AA11" s="31" t="str">
        <f t="shared" si="3"/>
        <v/>
      </c>
      <c r="AB11" s="32" t="str">
        <f t="shared" si="3"/>
        <v/>
      </c>
      <c r="AC11" s="30" t="str">
        <f t="shared" si="3"/>
        <v/>
      </c>
      <c r="AD11" s="30" t="str">
        <f t="shared" si="3"/>
        <v/>
      </c>
      <c r="AE11" s="30" t="str">
        <f t="shared" si="3"/>
        <v/>
      </c>
      <c r="AF11" s="31" t="str">
        <f t="shared" si="3"/>
        <v/>
      </c>
    </row>
    <row r="12" spans="1:147" x14ac:dyDescent="0.25">
      <c r="A12" s="16"/>
      <c r="B12" s="17" t="s">
        <v>15</v>
      </c>
      <c r="C12" s="29"/>
      <c r="D12" s="27"/>
      <c r="E12" s="27"/>
      <c r="F12" s="28"/>
      <c r="G12" s="27"/>
      <c r="H12" s="27"/>
      <c r="I12" s="27"/>
      <c r="J12" s="27"/>
      <c r="K12" s="27"/>
      <c r="L12" s="27"/>
      <c r="M12" s="27"/>
      <c r="N12" s="29"/>
      <c r="O12" s="27"/>
      <c r="P12" s="27"/>
      <c r="Q12" s="27"/>
      <c r="R12" s="27"/>
      <c r="S12" s="27"/>
      <c r="T12" s="28"/>
      <c r="U12" s="29"/>
      <c r="V12" s="27"/>
      <c r="W12" s="27"/>
      <c r="X12" s="27"/>
      <c r="Y12" s="27"/>
      <c r="Z12" s="27"/>
      <c r="AA12" s="28"/>
      <c r="AB12" s="29"/>
      <c r="AC12" s="27"/>
      <c r="AD12" s="27"/>
      <c r="AE12" s="27"/>
      <c r="AF12" s="28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</row>
    <row r="13" spans="1:147" ht="15.75" thickBot="1" x14ac:dyDescent="0.3">
      <c r="A13" s="16"/>
      <c r="B13" s="21" t="s">
        <v>16</v>
      </c>
      <c r="C13" s="39" t="str">
        <f t="shared" ref="C13" si="4">IF(C$7="","",IF(C$7=0,0,C12/C$7*100))</f>
        <v/>
      </c>
      <c r="D13" s="37" t="str">
        <f t="shared" ref="D13:AF13" si="5">IF(D$7="","",IF(D$7=0,0,D12/D$7*100))</f>
        <v/>
      </c>
      <c r="E13" s="37" t="str">
        <f t="shared" si="5"/>
        <v/>
      </c>
      <c r="F13" s="38" t="str">
        <f t="shared" si="5"/>
        <v/>
      </c>
      <c r="G13" s="37" t="str">
        <f t="shared" si="5"/>
        <v/>
      </c>
      <c r="H13" s="37" t="str">
        <f t="shared" si="5"/>
        <v/>
      </c>
      <c r="I13" s="37" t="str">
        <f t="shared" si="5"/>
        <v/>
      </c>
      <c r="J13" s="37" t="str">
        <f t="shared" si="5"/>
        <v/>
      </c>
      <c r="K13" s="37" t="str">
        <f t="shared" si="5"/>
        <v/>
      </c>
      <c r="L13" s="37" t="str">
        <f t="shared" si="5"/>
        <v/>
      </c>
      <c r="M13" s="37" t="str">
        <f t="shared" si="5"/>
        <v/>
      </c>
      <c r="N13" s="39" t="str">
        <f t="shared" si="5"/>
        <v/>
      </c>
      <c r="O13" s="37" t="str">
        <f t="shared" si="5"/>
        <v/>
      </c>
      <c r="P13" s="37" t="str">
        <f t="shared" si="5"/>
        <v/>
      </c>
      <c r="Q13" s="37" t="str">
        <f t="shared" si="5"/>
        <v/>
      </c>
      <c r="R13" s="37" t="str">
        <f t="shared" si="5"/>
        <v/>
      </c>
      <c r="S13" s="37" t="str">
        <f t="shared" si="5"/>
        <v/>
      </c>
      <c r="T13" s="38" t="str">
        <f t="shared" si="5"/>
        <v/>
      </c>
      <c r="U13" s="39" t="str">
        <f t="shared" si="5"/>
        <v/>
      </c>
      <c r="V13" s="37" t="str">
        <f t="shared" si="5"/>
        <v/>
      </c>
      <c r="W13" s="37" t="str">
        <f t="shared" si="5"/>
        <v/>
      </c>
      <c r="X13" s="37" t="str">
        <f t="shared" si="5"/>
        <v/>
      </c>
      <c r="Y13" s="37" t="str">
        <f t="shared" si="5"/>
        <v/>
      </c>
      <c r="Z13" s="37" t="str">
        <f t="shared" si="5"/>
        <v/>
      </c>
      <c r="AA13" s="38" t="str">
        <f t="shared" si="5"/>
        <v/>
      </c>
      <c r="AB13" s="39" t="str">
        <f t="shared" si="5"/>
        <v/>
      </c>
      <c r="AC13" s="37" t="str">
        <f t="shared" si="5"/>
        <v/>
      </c>
      <c r="AD13" s="37" t="str">
        <f t="shared" si="5"/>
        <v/>
      </c>
      <c r="AE13" s="37" t="str">
        <f t="shared" si="5"/>
        <v/>
      </c>
      <c r="AF13" s="38" t="str">
        <f t="shared" si="5"/>
        <v/>
      </c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</row>
    <row r="14" spans="1:147" ht="15.75" thickBot="1" x14ac:dyDescent="0.3">
      <c r="A14" s="41" t="s">
        <v>17</v>
      </c>
      <c r="B14" s="12" t="s">
        <v>10</v>
      </c>
      <c r="C14" s="111"/>
      <c r="D14" s="13"/>
      <c r="E14" s="13"/>
      <c r="F14" s="14"/>
      <c r="G14" s="13"/>
      <c r="H14" s="13"/>
      <c r="I14" s="13"/>
      <c r="J14" s="13"/>
      <c r="K14" s="13"/>
      <c r="L14" s="13"/>
      <c r="M14" s="13"/>
      <c r="N14" s="15"/>
      <c r="O14" s="13"/>
      <c r="P14" s="13"/>
      <c r="Q14" s="13"/>
      <c r="R14" s="13"/>
      <c r="S14" s="13"/>
      <c r="T14" s="14"/>
      <c r="U14" s="15"/>
      <c r="V14" s="13"/>
      <c r="W14" s="13"/>
      <c r="X14" s="13"/>
      <c r="Y14" s="13"/>
      <c r="Z14" s="13"/>
      <c r="AA14" s="14"/>
      <c r="AB14" s="111"/>
      <c r="AC14" s="112"/>
      <c r="AD14" s="112"/>
      <c r="AE14" s="112"/>
      <c r="AF14" s="113"/>
    </row>
    <row r="15" spans="1:147" x14ac:dyDescent="0.25">
      <c r="A15" s="16"/>
      <c r="B15" s="17" t="s">
        <v>11</v>
      </c>
      <c r="C15" s="20"/>
      <c r="D15" s="18"/>
      <c r="E15" s="18"/>
      <c r="F15" s="19"/>
      <c r="G15" s="18"/>
      <c r="H15" s="18"/>
      <c r="I15" s="18"/>
      <c r="J15" s="18"/>
      <c r="K15" s="18"/>
      <c r="L15" s="18"/>
      <c r="M15" s="18"/>
      <c r="N15" s="20"/>
      <c r="O15" s="18"/>
      <c r="P15" s="18"/>
      <c r="Q15" s="18"/>
      <c r="R15" s="18"/>
      <c r="S15" s="18"/>
      <c r="T15" s="19"/>
      <c r="U15" s="20"/>
      <c r="V15" s="18"/>
      <c r="W15" s="18"/>
      <c r="X15" s="18"/>
      <c r="Y15" s="18"/>
      <c r="Z15" s="18"/>
      <c r="AA15" s="19"/>
      <c r="AB15" s="20"/>
      <c r="AC15" s="18"/>
      <c r="AD15" s="18"/>
      <c r="AE15" s="18"/>
      <c r="AF15" s="19"/>
    </row>
    <row r="16" spans="1:147" x14ac:dyDescent="0.25">
      <c r="A16" s="16"/>
      <c r="B16" s="21" t="s">
        <v>12</v>
      </c>
      <c r="C16" s="24" t="str">
        <f t="shared" ref="C16" si="6">IF(C$14="","",IF(C$14=0,0,C15/C$14*100))</f>
        <v/>
      </c>
      <c r="D16" s="22" t="str">
        <f t="shared" ref="D16:AF16" si="7">IF(D$14="","",IF(D$14=0,0,D15/D$14*100))</f>
        <v/>
      </c>
      <c r="E16" s="22" t="str">
        <f t="shared" si="7"/>
        <v/>
      </c>
      <c r="F16" s="23" t="str">
        <f t="shared" si="7"/>
        <v/>
      </c>
      <c r="G16" s="22" t="str">
        <f t="shared" si="7"/>
        <v/>
      </c>
      <c r="H16" s="22" t="str">
        <f t="shared" si="7"/>
        <v/>
      </c>
      <c r="I16" s="22" t="str">
        <f t="shared" si="7"/>
        <v/>
      </c>
      <c r="J16" s="22" t="str">
        <f t="shared" si="7"/>
        <v/>
      </c>
      <c r="K16" s="22" t="str">
        <f t="shared" si="7"/>
        <v/>
      </c>
      <c r="L16" s="22" t="str">
        <f t="shared" si="7"/>
        <v/>
      </c>
      <c r="M16" s="22" t="str">
        <f t="shared" si="7"/>
        <v/>
      </c>
      <c r="N16" s="24" t="str">
        <f t="shared" si="7"/>
        <v/>
      </c>
      <c r="O16" s="22" t="str">
        <f t="shared" si="7"/>
        <v/>
      </c>
      <c r="P16" s="22" t="str">
        <f t="shared" si="7"/>
        <v/>
      </c>
      <c r="Q16" s="22" t="str">
        <f t="shared" si="7"/>
        <v/>
      </c>
      <c r="R16" s="22" t="str">
        <f t="shared" si="7"/>
        <v/>
      </c>
      <c r="S16" s="22" t="str">
        <f t="shared" si="7"/>
        <v/>
      </c>
      <c r="T16" s="23" t="str">
        <f t="shared" si="7"/>
        <v/>
      </c>
      <c r="U16" s="24" t="str">
        <f t="shared" si="7"/>
        <v/>
      </c>
      <c r="V16" s="22" t="str">
        <f t="shared" si="7"/>
        <v/>
      </c>
      <c r="W16" s="22" t="str">
        <f t="shared" si="7"/>
        <v/>
      </c>
      <c r="X16" s="22" t="str">
        <f t="shared" si="7"/>
        <v/>
      </c>
      <c r="Y16" s="22" t="str">
        <f t="shared" si="7"/>
        <v/>
      </c>
      <c r="Z16" s="22" t="str">
        <f t="shared" si="7"/>
        <v/>
      </c>
      <c r="AA16" s="23" t="str">
        <f t="shared" si="7"/>
        <v/>
      </c>
      <c r="AB16" s="24" t="str">
        <f t="shared" si="7"/>
        <v/>
      </c>
      <c r="AC16" s="22" t="str">
        <f t="shared" si="7"/>
        <v/>
      </c>
      <c r="AD16" s="22" t="str">
        <f t="shared" si="7"/>
        <v/>
      </c>
      <c r="AE16" s="22" t="str">
        <f t="shared" si="7"/>
        <v/>
      </c>
      <c r="AF16" s="23" t="str">
        <f t="shared" si="7"/>
        <v/>
      </c>
    </row>
    <row r="17" spans="1:147" x14ac:dyDescent="0.25">
      <c r="A17" s="16"/>
      <c r="B17" s="33" t="s">
        <v>13</v>
      </c>
      <c r="C17" s="29"/>
      <c r="D17" s="27"/>
      <c r="E17" s="27"/>
      <c r="F17" s="28"/>
      <c r="G17" s="27"/>
      <c r="H17" s="27"/>
      <c r="I17" s="27"/>
      <c r="J17" s="27"/>
      <c r="K17" s="27"/>
      <c r="L17" s="27"/>
      <c r="M17" s="27"/>
      <c r="N17" s="29"/>
      <c r="O17" s="27"/>
      <c r="P17" s="27"/>
      <c r="Q17" s="27"/>
      <c r="R17" s="27"/>
      <c r="S17" s="27"/>
      <c r="T17" s="28"/>
      <c r="U17" s="29"/>
      <c r="V17" s="27"/>
      <c r="W17" s="27"/>
      <c r="X17" s="27"/>
      <c r="Y17" s="27"/>
      <c r="Z17" s="27"/>
      <c r="AA17" s="28"/>
      <c r="AB17" s="29"/>
      <c r="AC17" s="27"/>
      <c r="AD17" s="27"/>
      <c r="AE17" s="27"/>
      <c r="AF17" s="28"/>
    </row>
    <row r="18" spans="1:147" x14ac:dyDescent="0.25">
      <c r="A18" s="16"/>
      <c r="B18" s="91" t="s">
        <v>14</v>
      </c>
      <c r="C18" s="32" t="str">
        <f t="shared" ref="C18" si="8">IF(C$14="","",IF(C$14=0,0,C17/C$14*100))</f>
        <v/>
      </c>
      <c r="D18" s="30" t="str">
        <f t="shared" ref="D18:AF18" si="9">IF(D$14="","",IF(D$14=0,0,D17/D$14*100))</f>
        <v/>
      </c>
      <c r="E18" s="30" t="str">
        <f t="shared" si="9"/>
        <v/>
      </c>
      <c r="F18" s="31" t="str">
        <f t="shared" si="9"/>
        <v/>
      </c>
      <c r="G18" s="30" t="str">
        <f t="shared" si="9"/>
        <v/>
      </c>
      <c r="H18" s="30" t="str">
        <f t="shared" si="9"/>
        <v/>
      </c>
      <c r="I18" s="30" t="str">
        <f t="shared" si="9"/>
        <v/>
      </c>
      <c r="J18" s="30" t="str">
        <f t="shared" si="9"/>
        <v/>
      </c>
      <c r="K18" s="30" t="str">
        <f t="shared" si="9"/>
        <v/>
      </c>
      <c r="L18" s="30" t="str">
        <f t="shared" si="9"/>
        <v/>
      </c>
      <c r="M18" s="30" t="str">
        <f t="shared" si="9"/>
        <v/>
      </c>
      <c r="N18" s="32" t="str">
        <f t="shared" si="9"/>
        <v/>
      </c>
      <c r="O18" s="30" t="str">
        <f t="shared" si="9"/>
        <v/>
      </c>
      <c r="P18" s="30" t="str">
        <f t="shared" si="9"/>
        <v/>
      </c>
      <c r="Q18" s="30" t="str">
        <f t="shared" si="9"/>
        <v/>
      </c>
      <c r="R18" s="30" t="str">
        <f t="shared" si="9"/>
        <v/>
      </c>
      <c r="S18" s="30" t="str">
        <f t="shared" si="9"/>
        <v/>
      </c>
      <c r="T18" s="31" t="str">
        <f t="shared" si="9"/>
        <v/>
      </c>
      <c r="U18" s="32" t="str">
        <f t="shared" si="9"/>
        <v/>
      </c>
      <c r="V18" s="30" t="str">
        <f t="shared" si="9"/>
        <v/>
      </c>
      <c r="W18" s="30" t="str">
        <f t="shared" si="9"/>
        <v/>
      </c>
      <c r="X18" s="30" t="str">
        <f t="shared" si="9"/>
        <v/>
      </c>
      <c r="Y18" s="30" t="str">
        <f t="shared" si="9"/>
        <v/>
      </c>
      <c r="Z18" s="30" t="str">
        <f t="shared" si="9"/>
        <v/>
      </c>
      <c r="AA18" s="31" t="str">
        <f t="shared" si="9"/>
        <v/>
      </c>
      <c r="AB18" s="32" t="str">
        <f t="shared" si="9"/>
        <v/>
      </c>
      <c r="AC18" s="30" t="str">
        <f t="shared" si="9"/>
        <v/>
      </c>
      <c r="AD18" s="30" t="str">
        <f t="shared" si="9"/>
        <v/>
      </c>
      <c r="AE18" s="30" t="str">
        <f t="shared" si="9"/>
        <v/>
      </c>
      <c r="AF18" s="31" t="str">
        <f t="shared" si="9"/>
        <v/>
      </c>
    </row>
    <row r="19" spans="1:147" x14ac:dyDescent="0.25">
      <c r="A19" s="16"/>
      <c r="B19" s="17" t="s">
        <v>15</v>
      </c>
      <c r="C19" s="29"/>
      <c r="D19" s="27"/>
      <c r="E19" s="27"/>
      <c r="F19" s="28"/>
      <c r="G19" s="27"/>
      <c r="H19" s="27"/>
      <c r="I19" s="27"/>
      <c r="J19" s="27"/>
      <c r="K19" s="27"/>
      <c r="L19" s="27"/>
      <c r="M19" s="27"/>
      <c r="N19" s="29"/>
      <c r="O19" s="27"/>
      <c r="P19" s="27"/>
      <c r="Q19" s="27"/>
      <c r="R19" s="27"/>
      <c r="S19" s="27"/>
      <c r="T19" s="28"/>
      <c r="U19" s="29"/>
      <c r="V19" s="27"/>
      <c r="W19" s="27"/>
      <c r="X19" s="27"/>
      <c r="Y19" s="27"/>
      <c r="Z19" s="27"/>
      <c r="AA19" s="28"/>
      <c r="AB19" s="29"/>
      <c r="AC19" s="27"/>
      <c r="AD19" s="27"/>
      <c r="AE19" s="27"/>
      <c r="AF19" s="28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</row>
    <row r="20" spans="1:147" ht="15.75" thickBot="1" x14ac:dyDescent="0.3">
      <c r="A20" s="16"/>
      <c r="B20" s="21" t="s">
        <v>16</v>
      </c>
      <c r="C20" s="39" t="str">
        <f t="shared" ref="C20" si="10">IF(C$14="","",IF(C$14=0,0,C19/C$14*100))</f>
        <v/>
      </c>
      <c r="D20" s="37" t="str">
        <f t="shared" ref="D20:AF20" si="11">IF(D$14="","",IF(D$14=0,0,D19/D$14*100))</f>
        <v/>
      </c>
      <c r="E20" s="37" t="str">
        <f t="shared" si="11"/>
        <v/>
      </c>
      <c r="F20" s="38" t="str">
        <f t="shared" si="11"/>
        <v/>
      </c>
      <c r="G20" s="37" t="str">
        <f t="shared" si="11"/>
        <v/>
      </c>
      <c r="H20" s="37" t="str">
        <f t="shared" si="11"/>
        <v/>
      </c>
      <c r="I20" s="37" t="str">
        <f t="shared" si="11"/>
        <v/>
      </c>
      <c r="J20" s="37" t="str">
        <f t="shared" si="11"/>
        <v/>
      </c>
      <c r="K20" s="37" t="str">
        <f t="shared" si="11"/>
        <v/>
      </c>
      <c r="L20" s="37" t="str">
        <f t="shared" si="11"/>
        <v/>
      </c>
      <c r="M20" s="37" t="str">
        <f t="shared" si="11"/>
        <v/>
      </c>
      <c r="N20" s="39" t="str">
        <f t="shared" si="11"/>
        <v/>
      </c>
      <c r="O20" s="37" t="str">
        <f t="shared" si="11"/>
        <v/>
      </c>
      <c r="P20" s="37" t="str">
        <f t="shared" si="11"/>
        <v/>
      </c>
      <c r="Q20" s="37" t="str">
        <f t="shared" si="11"/>
        <v/>
      </c>
      <c r="R20" s="37" t="str">
        <f t="shared" si="11"/>
        <v/>
      </c>
      <c r="S20" s="37" t="str">
        <f t="shared" si="11"/>
        <v/>
      </c>
      <c r="T20" s="38" t="str">
        <f t="shared" si="11"/>
        <v/>
      </c>
      <c r="U20" s="39" t="str">
        <f t="shared" si="11"/>
        <v/>
      </c>
      <c r="V20" s="37" t="str">
        <f t="shared" si="11"/>
        <v/>
      </c>
      <c r="W20" s="37" t="str">
        <f t="shared" si="11"/>
        <v/>
      </c>
      <c r="X20" s="37" t="str">
        <f t="shared" si="11"/>
        <v/>
      </c>
      <c r="Y20" s="37" t="str">
        <f t="shared" si="11"/>
        <v/>
      </c>
      <c r="Z20" s="37" t="str">
        <f t="shared" si="11"/>
        <v/>
      </c>
      <c r="AA20" s="38" t="str">
        <f t="shared" si="11"/>
        <v/>
      </c>
      <c r="AB20" s="39" t="str">
        <f t="shared" si="11"/>
        <v/>
      </c>
      <c r="AC20" s="37" t="str">
        <f t="shared" si="11"/>
        <v/>
      </c>
      <c r="AD20" s="37" t="str">
        <f t="shared" si="11"/>
        <v/>
      </c>
      <c r="AE20" s="37" t="str">
        <f t="shared" si="11"/>
        <v/>
      </c>
      <c r="AF20" s="38" t="str">
        <f t="shared" si="11"/>
        <v/>
      </c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</row>
    <row r="21" spans="1:147" ht="15.75" thickBot="1" x14ac:dyDescent="0.3">
      <c r="A21" s="41" t="s">
        <v>18</v>
      </c>
      <c r="B21" s="12" t="s">
        <v>10</v>
      </c>
      <c r="C21" s="111"/>
      <c r="D21" s="13"/>
      <c r="E21" s="13"/>
      <c r="F21" s="14"/>
      <c r="G21" s="13"/>
      <c r="H21" s="13"/>
      <c r="I21" s="13"/>
      <c r="J21" s="13"/>
      <c r="K21" s="13"/>
      <c r="L21" s="13"/>
      <c r="M21" s="13"/>
      <c r="N21" s="15"/>
      <c r="O21" s="13"/>
      <c r="P21" s="13"/>
      <c r="Q21" s="13"/>
      <c r="R21" s="13"/>
      <c r="S21" s="13"/>
      <c r="T21" s="14"/>
      <c r="U21" s="15"/>
      <c r="V21" s="13"/>
      <c r="W21" s="13"/>
      <c r="X21" s="13"/>
      <c r="Y21" s="13"/>
      <c r="Z21" s="13"/>
      <c r="AA21" s="14"/>
      <c r="AB21" s="111"/>
      <c r="AC21" s="112"/>
      <c r="AD21" s="112"/>
      <c r="AE21" s="112"/>
      <c r="AF21" s="113"/>
    </row>
    <row r="22" spans="1:147" x14ac:dyDescent="0.25">
      <c r="A22" s="16"/>
      <c r="B22" s="17" t="s">
        <v>11</v>
      </c>
      <c r="C22" s="20"/>
      <c r="D22" s="18"/>
      <c r="E22" s="18"/>
      <c r="F22" s="19"/>
      <c r="G22" s="18"/>
      <c r="H22" s="18"/>
      <c r="I22" s="18"/>
      <c r="J22" s="18"/>
      <c r="K22" s="18"/>
      <c r="L22" s="18"/>
      <c r="M22" s="18"/>
      <c r="N22" s="20"/>
      <c r="O22" s="18"/>
      <c r="P22" s="18"/>
      <c r="Q22" s="18"/>
      <c r="R22" s="18"/>
      <c r="S22" s="18"/>
      <c r="T22" s="19"/>
      <c r="U22" s="20"/>
      <c r="V22" s="18"/>
      <c r="W22" s="18"/>
      <c r="X22" s="18"/>
      <c r="Y22" s="18"/>
      <c r="Z22" s="18"/>
      <c r="AA22" s="19"/>
      <c r="AB22" s="20"/>
      <c r="AC22" s="18"/>
      <c r="AD22" s="18"/>
      <c r="AE22" s="18"/>
      <c r="AF22" s="19"/>
    </row>
    <row r="23" spans="1:147" x14ac:dyDescent="0.25">
      <c r="A23" s="16"/>
      <c r="B23" s="21" t="s">
        <v>12</v>
      </c>
      <c r="C23" s="24" t="str">
        <f t="shared" ref="C23" si="12">IF(C$21="","",IF(C$21=0,0,C22/C$21*100))</f>
        <v/>
      </c>
      <c r="D23" s="22" t="str">
        <f t="shared" ref="D23:AF23" si="13">IF(D$21="","",IF(D$21=0,0,D22/D$21*100))</f>
        <v/>
      </c>
      <c r="E23" s="22" t="str">
        <f t="shared" si="13"/>
        <v/>
      </c>
      <c r="F23" s="23" t="str">
        <f t="shared" si="13"/>
        <v/>
      </c>
      <c r="G23" s="22" t="str">
        <f t="shared" si="13"/>
        <v/>
      </c>
      <c r="H23" s="22" t="str">
        <f t="shared" si="13"/>
        <v/>
      </c>
      <c r="I23" s="22" t="str">
        <f t="shared" si="13"/>
        <v/>
      </c>
      <c r="J23" s="22" t="str">
        <f t="shared" si="13"/>
        <v/>
      </c>
      <c r="K23" s="22" t="str">
        <f t="shared" si="13"/>
        <v/>
      </c>
      <c r="L23" s="22" t="str">
        <f t="shared" si="13"/>
        <v/>
      </c>
      <c r="M23" s="22" t="str">
        <f t="shared" si="13"/>
        <v/>
      </c>
      <c r="N23" s="24" t="str">
        <f t="shared" si="13"/>
        <v/>
      </c>
      <c r="O23" s="22" t="str">
        <f t="shared" si="13"/>
        <v/>
      </c>
      <c r="P23" s="22" t="str">
        <f t="shared" si="13"/>
        <v/>
      </c>
      <c r="Q23" s="22" t="str">
        <f t="shared" si="13"/>
        <v/>
      </c>
      <c r="R23" s="22" t="str">
        <f t="shared" si="13"/>
        <v/>
      </c>
      <c r="S23" s="22" t="str">
        <f t="shared" si="13"/>
        <v/>
      </c>
      <c r="T23" s="23" t="str">
        <f t="shared" si="13"/>
        <v/>
      </c>
      <c r="U23" s="24" t="str">
        <f t="shared" si="13"/>
        <v/>
      </c>
      <c r="V23" s="22" t="str">
        <f t="shared" si="13"/>
        <v/>
      </c>
      <c r="W23" s="22" t="str">
        <f t="shared" si="13"/>
        <v/>
      </c>
      <c r="X23" s="22" t="str">
        <f t="shared" si="13"/>
        <v/>
      </c>
      <c r="Y23" s="22" t="str">
        <f t="shared" si="13"/>
        <v/>
      </c>
      <c r="Z23" s="22" t="str">
        <f t="shared" si="13"/>
        <v/>
      </c>
      <c r="AA23" s="23" t="str">
        <f t="shared" si="13"/>
        <v/>
      </c>
      <c r="AB23" s="24" t="str">
        <f t="shared" si="13"/>
        <v/>
      </c>
      <c r="AC23" s="22" t="str">
        <f t="shared" si="13"/>
        <v/>
      </c>
      <c r="AD23" s="22" t="str">
        <f t="shared" si="13"/>
        <v/>
      </c>
      <c r="AE23" s="22" t="str">
        <f t="shared" si="13"/>
        <v/>
      </c>
      <c r="AF23" s="23" t="str">
        <f t="shared" si="13"/>
        <v/>
      </c>
    </row>
    <row r="24" spans="1:147" x14ac:dyDescent="0.25">
      <c r="A24" s="16"/>
      <c r="B24" s="33" t="s">
        <v>13</v>
      </c>
      <c r="C24" s="29"/>
      <c r="D24" s="27"/>
      <c r="E24" s="27"/>
      <c r="F24" s="28"/>
      <c r="G24" s="27"/>
      <c r="H24" s="27"/>
      <c r="I24" s="27"/>
      <c r="J24" s="27"/>
      <c r="K24" s="27"/>
      <c r="L24" s="27"/>
      <c r="M24" s="27"/>
      <c r="N24" s="29"/>
      <c r="O24" s="27"/>
      <c r="P24" s="27"/>
      <c r="Q24" s="27"/>
      <c r="R24" s="27"/>
      <c r="S24" s="27"/>
      <c r="T24" s="28"/>
      <c r="U24" s="29"/>
      <c r="V24" s="27"/>
      <c r="W24" s="27"/>
      <c r="X24" s="27"/>
      <c r="Y24" s="27"/>
      <c r="Z24" s="27"/>
      <c r="AA24" s="28"/>
      <c r="AB24" s="29"/>
      <c r="AC24" s="27"/>
      <c r="AD24" s="27"/>
      <c r="AE24" s="27"/>
      <c r="AF24" s="28"/>
    </row>
    <row r="25" spans="1:147" x14ac:dyDescent="0.25">
      <c r="A25" s="16"/>
      <c r="B25" s="91" t="s">
        <v>14</v>
      </c>
      <c r="C25" s="32" t="str">
        <f t="shared" ref="C25" si="14">IF(C$21="","",IF(C$21=0,0,C24/C$21*100))</f>
        <v/>
      </c>
      <c r="D25" s="30" t="str">
        <f t="shared" ref="D25:AF25" si="15">IF(D$21="","",IF(D$21=0,0,D24/D$21*100))</f>
        <v/>
      </c>
      <c r="E25" s="30" t="str">
        <f t="shared" si="15"/>
        <v/>
      </c>
      <c r="F25" s="31" t="str">
        <f t="shared" si="15"/>
        <v/>
      </c>
      <c r="G25" s="30" t="str">
        <f t="shared" si="15"/>
        <v/>
      </c>
      <c r="H25" s="30" t="str">
        <f t="shared" si="15"/>
        <v/>
      </c>
      <c r="I25" s="30" t="str">
        <f t="shared" si="15"/>
        <v/>
      </c>
      <c r="J25" s="30" t="str">
        <f t="shared" si="15"/>
        <v/>
      </c>
      <c r="K25" s="30" t="str">
        <f t="shared" si="15"/>
        <v/>
      </c>
      <c r="L25" s="30" t="str">
        <f t="shared" si="15"/>
        <v/>
      </c>
      <c r="M25" s="30" t="str">
        <f t="shared" si="15"/>
        <v/>
      </c>
      <c r="N25" s="32" t="str">
        <f t="shared" si="15"/>
        <v/>
      </c>
      <c r="O25" s="30" t="str">
        <f t="shared" si="15"/>
        <v/>
      </c>
      <c r="P25" s="30" t="str">
        <f t="shared" si="15"/>
        <v/>
      </c>
      <c r="Q25" s="30" t="str">
        <f t="shared" si="15"/>
        <v/>
      </c>
      <c r="R25" s="30" t="str">
        <f t="shared" si="15"/>
        <v/>
      </c>
      <c r="S25" s="30" t="str">
        <f t="shared" si="15"/>
        <v/>
      </c>
      <c r="T25" s="31" t="str">
        <f t="shared" si="15"/>
        <v/>
      </c>
      <c r="U25" s="32" t="str">
        <f t="shared" si="15"/>
        <v/>
      </c>
      <c r="V25" s="30" t="str">
        <f t="shared" si="15"/>
        <v/>
      </c>
      <c r="W25" s="30" t="str">
        <f t="shared" si="15"/>
        <v/>
      </c>
      <c r="X25" s="30" t="str">
        <f t="shared" si="15"/>
        <v/>
      </c>
      <c r="Y25" s="30" t="str">
        <f t="shared" si="15"/>
        <v/>
      </c>
      <c r="Z25" s="30" t="str">
        <f t="shared" si="15"/>
        <v/>
      </c>
      <c r="AA25" s="31" t="str">
        <f t="shared" si="15"/>
        <v/>
      </c>
      <c r="AB25" s="32" t="str">
        <f t="shared" si="15"/>
        <v/>
      </c>
      <c r="AC25" s="30" t="str">
        <f t="shared" si="15"/>
        <v/>
      </c>
      <c r="AD25" s="30" t="str">
        <f t="shared" si="15"/>
        <v/>
      </c>
      <c r="AE25" s="30" t="str">
        <f t="shared" si="15"/>
        <v/>
      </c>
      <c r="AF25" s="31" t="str">
        <f t="shared" si="15"/>
        <v/>
      </c>
    </row>
    <row r="26" spans="1:147" x14ac:dyDescent="0.25">
      <c r="A26" s="16"/>
      <c r="B26" s="17" t="s">
        <v>15</v>
      </c>
      <c r="C26" s="29"/>
      <c r="D26" s="27"/>
      <c r="E26" s="27"/>
      <c r="F26" s="28"/>
      <c r="G26" s="27"/>
      <c r="H26" s="27"/>
      <c r="I26" s="27"/>
      <c r="J26" s="27"/>
      <c r="K26" s="27"/>
      <c r="L26" s="27"/>
      <c r="M26" s="27"/>
      <c r="N26" s="29"/>
      <c r="O26" s="27"/>
      <c r="P26" s="27"/>
      <c r="Q26" s="27"/>
      <c r="R26" s="27"/>
      <c r="S26" s="27"/>
      <c r="T26" s="28"/>
      <c r="U26" s="29"/>
      <c r="V26" s="27"/>
      <c r="W26" s="27"/>
      <c r="X26" s="27"/>
      <c r="Y26" s="27"/>
      <c r="Z26" s="27"/>
      <c r="AA26" s="28"/>
      <c r="AB26" s="29"/>
      <c r="AC26" s="27"/>
      <c r="AD26" s="27"/>
      <c r="AE26" s="27"/>
      <c r="AF26" s="28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</row>
    <row r="27" spans="1:147" ht="15.75" thickBot="1" x14ac:dyDescent="0.3">
      <c r="A27" s="16"/>
      <c r="B27" s="21" t="s">
        <v>16</v>
      </c>
      <c r="C27" s="39" t="str">
        <f t="shared" ref="C27" si="16">IF(C$21="","",IF(C$21=0,0,C26/C$21*100))</f>
        <v/>
      </c>
      <c r="D27" s="37" t="str">
        <f t="shared" ref="D27:AF27" si="17">IF(D$21="","",IF(D$21=0,0,D26/D$21*100))</f>
        <v/>
      </c>
      <c r="E27" s="37" t="str">
        <f t="shared" si="17"/>
        <v/>
      </c>
      <c r="F27" s="38" t="str">
        <f t="shared" si="17"/>
        <v/>
      </c>
      <c r="G27" s="37" t="str">
        <f t="shared" si="17"/>
        <v/>
      </c>
      <c r="H27" s="37" t="str">
        <f t="shared" si="17"/>
        <v/>
      </c>
      <c r="I27" s="37" t="str">
        <f t="shared" si="17"/>
        <v/>
      </c>
      <c r="J27" s="37" t="str">
        <f t="shared" si="17"/>
        <v/>
      </c>
      <c r="K27" s="37" t="str">
        <f t="shared" si="17"/>
        <v/>
      </c>
      <c r="L27" s="37" t="str">
        <f t="shared" si="17"/>
        <v/>
      </c>
      <c r="M27" s="37" t="str">
        <f t="shared" si="17"/>
        <v/>
      </c>
      <c r="N27" s="39" t="str">
        <f t="shared" si="17"/>
        <v/>
      </c>
      <c r="O27" s="37" t="str">
        <f t="shared" si="17"/>
        <v/>
      </c>
      <c r="P27" s="37" t="str">
        <f t="shared" si="17"/>
        <v/>
      </c>
      <c r="Q27" s="37" t="str">
        <f t="shared" si="17"/>
        <v/>
      </c>
      <c r="R27" s="37" t="str">
        <f t="shared" si="17"/>
        <v/>
      </c>
      <c r="S27" s="37" t="str">
        <f t="shared" si="17"/>
        <v/>
      </c>
      <c r="T27" s="38" t="str">
        <f t="shared" si="17"/>
        <v/>
      </c>
      <c r="U27" s="39" t="str">
        <f t="shared" si="17"/>
        <v/>
      </c>
      <c r="V27" s="37" t="str">
        <f t="shared" si="17"/>
        <v/>
      </c>
      <c r="W27" s="37" t="str">
        <f t="shared" si="17"/>
        <v/>
      </c>
      <c r="X27" s="37" t="str">
        <f t="shared" si="17"/>
        <v/>
      </c>
      <c r="Y27" s="37" t="str">
        <f t="shared" si="17"/>
        <v/>
      </c>
      <c r="Z27" s="37" t="str">
        <f t="shared" si="17"/>
        <v/>
      </c>
      <c r="AA27" s="38" t="str">
        <f t="shared" si="17"/>
        <v/>
      </c>
      <c r="AB27" s="39" t="str">
        <f t="shared" si="17"/>
        <v/>
      </c>
      <c r="AC27" s="37" t="str">
        <f t="shared" si="17"/>
        <v/>
      </c>
      <c r="AD27" s="37" t="str">
        <f t="shared" si="17"/>
        <v/>
      </c>
      <c r="AE27" s="37" t="str">
        <f t="shared" si="17"/>
        <v/>
      </c>
      <c r="AF27" s="38" t="str">
        <f t="shared" si="17"/>
        <v/>
      </c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</row>
    <row r="28" spans="1:147" ht="15.75" thickBot="1" x14ac:dyDescent="0.3">
      <c r="A28" s="41" t="s">
        <v>19</v>
      </c>
      <c r="B28" s="12" t="s">
        <v>10</v>
      </c>
      <c r="C28" s="111"/>
      <c r="D28" s="13"/>
      <c r="E28" s="13"/>
      <c r="F28" s="14"/>
      <c r="G28" s="13"/>
      <c r="H28" s="13"/>
      <c r="I28" s="13"/>
      <c r="J28" s="13"/>
      <c r="K28" s="13"/>
      <c r="L28" s="13"/>
      <c r="M28" s="13"/>
      <c r="N28" s="15"/>
      <c r="O28" s="13"/>
      <c r="P28" s="13"/>
      <c r="Q28" s="13"/>
      <c r="R28" s="13"/>
      <c r="S28" s="13"/>
      <c r="T28" s="14"/>
      <c r="U28" s="15"/>
      <c r="V28" s="13"/>
      <c r="W28" s="13"/>
      <c r="X28" s="13"/>
      <c r="Y28" s="13"/>
      <c r="Z28" s="13"/>
      <c r="AA28" s="14"/>
      <c r="AB28" s="111"/>
      <c r="AC28" s="112"/>
      <c r="AD28" s="112"/>
      <c r="AE28" s="112"/>
      <c r="AF28" s="113"/>
    </row>
    <row r="29" spans="1:147" x14ac:dyDescent="0.25">
      <c r="A29" s="16"/>
      <c r="B29" s="17" t="s">
        <v>11</v>
      </c>
      <c r="C29" s="20"/>
      <c r="D29" s="18"/>
      <c r="E29" s="18"/>
      <c r="F29" s="19"/>
      <c r="G29" s="18"/>
      <c r="H29" s="18"/>
      <c r="I29" s="18"/>
      <c r="J29" s="18"/>
      <c r="K29" s="18"/>
      <c r="L29" s="18"/>
      <c r="M29" s="18"/>
      <c r="N29" s="20"/>
      <c r="O29" s="18"/>
      <c r="P29" s="18"/>
      <c r="Q29" s="18"/>
      <c r="R29" s="18"/>
      <c r="S29" s="18"/>
      <c r="T29" s="19"/>
      <c r="U29" s="20"/>
      <c r="V29" s="18"/>
      <c r="W29" s="18"/>
      <c r="X29" s="18"/>
      <c r="Y29" s="18"/>
      <c r="Z29" s="18"/>
      <c r="AA29" s="19"/>
      <c r="AB29" s="20"/>
      <c r="AC29" s="18"/>
      <c r="AD29" s="18"/>
      <c r="AE29" s="18"/>
      <c r="AF29" s="19"/>
    </row>
    <row r="30" spans="1:147" x14ac:dyDescent="0.25">
      <c r="A30" s="16"/>
      <c r="B30" s="21" t="s">
        <v>12</v>
      </c>
      <c r="C30" s="24" t="str">
        <f t="shared" ref="C30" si="18">IF(C$28="","",IF(C$28=0,0,C29/C$28*100))</f>
        <v/>
      </c>
      <c r="D30" s="22" t="str">
        <f t="shared" ref="D30:AF30" si="19">IF(D$28="","",IF(D$28=0,0,D29/D$28*100))</f>
        <v/>
      </c>
      <c r="E30" s="22" t="str">
        <f t="shared" si="19"/>
        <v/>
      </c>
      <c r="F30" s="23" t="str">
        <f t="shared" si="19"/>
        <v/>
      </c>
      <c r="G30" s="22" t="str">
        <f t="shared" si="19"/>
        <v/>
      </c>
      <c r="H30" s="22" t="str">
        <f t="shared" si="19"/>
        <v/>
      </c>
      <c r="I30" s="22" t="str">
        <f t="shared" si="19"/>
        <v/>
      </c>
      <c r="J30" s="22" t="str">
        <f t="shared" si="19"/>
        <v/>
      </c>
      <c r="K30" s="22" t="str">
        <f t="shared" si="19"/>
        <v/>
      </c>
      <c r="L30" s="22" t="str">
        <f t="shared" si="19"/>
        <v/>
      </c>
      <c r="M30" s="22" t="str">
        <f t="shared" si="19"/>
        <v/>
      </c>
      <c r="N30" s="24" t="str">
        <f t="shared" si="19"/>
        <v/>
      </c>
      <c r="O30" s="22" t="str">
        <f t="shared" si="19"/>
        <v/>
      </c>
      <c r="P30" s="22" t="str">
        <f t="shared" si="19"/>
        <v/>
      </c>
      <c r="Q30" s="22" t="str">
        <f t="shared" si="19"/>
        <v/>
      </c>
      <c r="R30" s="22" t="str">
        <f t="shared" si="19"/>
        <v/>
      </c>
      <c r="S30" s="22" t="str">
        <f t="shared" si="19"/>
        <v/>
      </c>
      <c r="T30" s="23" t="str">
        <f t="shared" si="19"/>
        <v/>
      </c>
      <c r="U30" s="24" t="str">
        <f t="shared" si="19"/>
        <v/>
      </c>
      <c r="V30" s="22" t="str">
        <f t="shared" si="19"/>
        <v/>
      </c>
      <c r="W30" s="22" t="str">
        <f t="shared" si="19"/>
        <v/>
      </c>
      <c r="X30" s="22" t="str">
        <f t="shared" si="19"/>
        <v/>
      </c>
      <c r="Y30" s="22" t="str">
        <f t="shared" si="19"/>
        <v/>
      </c>
      <c r="Z30" s="22" t="str">
        <f t="shared" si="19"/>
        <v/>
      </c>
      <c r="AA30" s="23" t="str">
        <f t="shared" si="19"/>
        <v/>
      </c>
      <c r="AB30" s="24" t="str">
        <f t="shared" si="19"/>
        <v/>
      </c>
      <c r="AC30" s="22" t="str">
        <f t="shared" si="19"/>
        <v/>
      </c>
      <c r="AD30" s="22" t="str">
        <f t="shared" si="19"/>
        <v/>
      </c>
      <c r="AE30" s="22" t="str">
        <f t="shared" si="19"/>
        <v/>
      </c>
      <c r="AF30" s="23" t="str">
        <f t="shared" si="19"/>
        <v/>
      </c>
    </row>
    <row r="31" spans="1:147" x14ac:dyDescent="0.25">
      <c r="A31" s="16"/>
      <c r="B31" s="33" t="s">
        <v>13</v>
      </c>
      <c r="C31" s="29"/>
      <c r="D31" s="27"/>
      <c r="E31" s="27"/>
      <c r="F31" s="28"/>
      <c r="G31" s="27"/>
      <c r="H31" s="27"/>
      <c r="I31" s="27"/>
      <c r="J31" s="27"/>
      <c r="K31" s="27"/>
      <c r="L31" s="27"/>
      <c r="M31" s="27"/>
      <c r="N31" s="29"/>
      <c r="O31" s="27"/>
      <c r="P31" s="27"/>
      <c r="Q31" s="27"/>
      <c r="R31" s="27"/>
      <c r="S31" s="27"/>
      <c r="T31" s="28"/>
      <c r="U31" s="29"/>
      <c r="V31" s="27"/>
      <c r="W31" s="27"/>
      <c r="X31" s="27"/>
      <c r="Y31" s="27"/>
      <c r="Z31" s="27"/>
      <c r="AA31" s="28"/>
      <c r="AB31" s="29"/>
      <c r="AC31" s="27"/>
      <c r="AD31" s="27"/>
      <c r="AE31" s="27"/>
      <c r="AF31" s="28"/>
    </row>
    <row r="32" spans="1:147" x14ac:dyDescent="0.25">
      <c r="A32" s="16"/>
      <c r="B32" s="91" t="s">
        <v>14</v>
      </c>
      <c r="C32" s="32" t="str">
        <f t="shared" ref="C32" si="20">IF(C$28="","",IF(C$28=0,0,C31/C$28*100))</f>
        <v/>
      </c>
      <c r="D32" s="30" t="str">
        <f t="shared" ref="D32:AF32" si="21">IF(D$28="","",IF(D$28=0,0,D31/D$28*100))</f>
        <v/>
      </c>
      <c r="E32" s="30" t="str">
        <f t="shared" si="21"/>
        <v/>
      </c>
      <c r="F32" s="31" t="str">
        <f t="shared" si="21"/>
        <v/>
      </c>
      <c r="G32" s="30" t="str">
        <f t="shared" si="21"/>
        <v/>
      </c>
      <c r="H32" s="30" t="str">
        <f t="shared" si="21"/>
        <v/>
      </c>
      <c r="I32" s="30" t="str">
        <f t="shared" si="21"/>
        <v/>
      </c>
      <c r="J32" s="30" t="str">
        <f t="shared" si="21"/>
        <v/>
      </c>
      <c r="K32" s="30" t="str">
        <f t="shared" si="21"/>
        <v/>
      </c>
      <c r="L32" s="30" t="str">
        <f t="shared" si="21"/>
        <v/>
      </c>
      <c r="M32" s="30" t="str">
        <f t="shared" si="21"/>
        <v/>
      </c>
      <c r="N32" s="32" t="str">
        <f t="shared" si="21"/>
        <v/>
      </c>
      <c r="O32" s="30" t="str">
        <f t="shared" si="21"/>
        <v/>
      </c>
      <c r="P32" s="30" t="str">
        <f t="shared" si="21"/>
        <v/>
      </c>
      <c r="Q32" s="30" t="str">
        <f t="shared" si="21"/>
        <v/>
      </c>
      <c r="R32" s="30" t="str">
        <f t="shared" si="21"/>
        <v/>
      </c>
      <c r="S32" s="30" t="str">
        <f t="shared" si="21"/>
        <v/>
      </c>
      <c r="T32" s="31" t="str">
        <f t="shared" si="21"/>
        <v/>
      </c>
      <c r="U32" s="32" t="str">
        <f t="shared" si="21"/>
        <v/>
      </c>
      <c r="V32" s="30" t="str">
        <f t="shared" si="21"/>
        <v/>
      </c>
      <c r="W32" s="30" t="str">
        <f t="shared" si="21"/>
        <v/>
      </c>
      <c r="X32" s="30" t="str">
        <f t="shared" si="21"/>
        <v/>
      </c>
      <c r="Y32" s="30" t="str">
        <f t="shared" si="21"/>
        <v/>
      </c>
      <c r="Z32" s="30" t="str">
        <f t="shared" si="21"/>
        <v/>
      </c>
      <c r="AA32" s="31" t="str">
        <f t="shared" si="21"/>
        <v/>
      </c>
      <c r="AB32" s="32" t="str">
        <f t="shared" si="21"/>
        <v/>
      </c>
      <c r="AC32" s="30" t="str">
        <f t="shared" si="21"/>
        <v/>
      </c>
      <c r="AD32" s="30" t="str">
        <f t="shared" si="21"/>
        <v/>
      </c>
      <c r="AE32" s="30" t="str">
        <f t="shared" si="21"/>
        <v/>
      </c>
      <c r="AF32" s="31" t="str">
        <f t="shared" si="21"/>
        <v/>
      </c>
    </row>
    <row r="33" spans="1:147" x14ac:dyDescent="0.25">
      <c r="A33" s="16"/>
      <c r="B33" s="17" t="s">
        <v>15</v>
      </c>
      <c r="C33" s="29"/>
      <c r="D33" s="27"/>
      <c r="E33" s="27"/>
      <c r="F33" s="28"/>
      <c r="G33" s="27"/>
      <c r="H33" s="27"/>
      <c r="I33" s="27"/>
      <c r="J33" s="27"/>
      <c r="K33" s="27"/>
      <c r="L33" s="27"/>
      <c r="M33" s="27"/>
      <c r="N33" s="29"/>
      <c r="O33" s="27"/>
      <c r="P33" s="27"/>
      <c r="Q33" s="27"/>
      <c r="R33" s="27"/>
      <c r="S33" s="27"/>
      <c r="T33" s="28"/>
      <c r="U33" s="29"/>
      <c r="V33" s="27"/>
      <c r="W33" s="27"/>
      <c r="X33" s="27"/>
      <c r="Y33" s="27"/>
      <c r="Z33" s="27"/>
      <c r="AA33" s="28"/>
      <c r="AB33" s="29"/>
      <c r="AC33" s="27"/>
      <c r="AD33" s="27"/>
      <c r="AE33" s="27"/>
      <c r="AF33" s="28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</row>
    <row r="34" spans="1:147" ht="15.75" thickBot="1" x14ac:dyDescent="0.3">
      <c r="A34" s="16"/>
      <c r="B34" s="21" t="s">
        <v>16</v>
      </c>
      <c r="C34" s="39" t="str">
        <f t="shared" ref="C34" si="22">IF(C$28="","",IF(C$28=0,0,C33/C$28*100))</f>
        <v/>
      </c>
      <c r="D34" s="37" t="str">
        <f t="shared" ref="D34:AF34" si="23">IF(D$28="","",IF(D$28=0,0,D33/D$28*100))</f>
        <v/>
      </c>
      <c r="E34" s="37" t="str">
        <f t="shared" si="23"/>
        <v/>
      </c>
      <c r="F34" s="38" t="str">
        <f t="shared" si="23"/>
        <v/>
      </c>
      <c r="G34" s="37" t="str">
        <f t="shared" si="23"/>
        <v/>
      </c>
      <c r="H34" s="37" t="str">
        <f t="shared" si="23"/>
        <v/>
      </c>
      <c r="I34" s="37" t="str">
        <f t="shared" si="23"/>
        <v/>
      </c>
      <c r="J34" s="37" t="str">
        <f t="shared" si="23"/>
        <v/>
      </c>
      <c r="K34" s="37" t="str">
        <f t="shared" si="23"/>
        <v/>
      </c>
      <c r="L34" s="37" t="str">
        <f t="shared" si="23"/>
        <v/>
      </c>
      <c r="M34" s="37" t="str">
        <f t="shared" si="23"/>
        <v/>
      </c>
      <c r="N34" s="39" t="str">
        <f t="shared" si="23"/>
        <v/>
      </c>
      <c r="O34" s="37" t="str">
        <f t="shared" si="23"/>
        <v/>
      </c>
      <c r="P34" s="37" t="str">
        <f t="shared" si="23"/>
        <v/>
      </c>
      <c r="Q34" s="37" t="str">
        <f t="shared" si="23"/>
        <v/>
      </c>
      <c r="R34" s="37" t="str">
        <f t="shared" si="23"/>
        <v/>
      </c>
      <c r="S34" s="37" t="str">
        <f t="shared" si="23"/>
        <v/>
      </c>
      <c r="T34" s="38" t="str">
        <f t="shared" si="23"/>
        <v/>
      </c>
      <c r="U34" s="39" t="str">
        <f t="shared" si="23"/>
        <v/>
      </c>
      <c r="V34" s="37" t="str">
        <f t="shared" si="23"/>
        <v/>
      </c>
      <c r="W34" s="37" t="str">
        <f t="shared" si="23"/>
        <v/>
      </c>
      <c r="X34" s="37" t="str">
        <f t="shared" si="23"/>
        <v/>
      </c>
      <c r="Y34" s="37" t="str">
        <f t="shared" si="23"/>
        <v/>
      </c>
      <c r="Z34" s="37" t="str">
        <f t="shared" si="23"/>
        <v/>
      </c>
      <c r="AA34" s="38" t="str">
        <f t="shared" si="23"/>
        <v/>
      </c>
      <c r="AB34" s="39" t="str">
        <f t="shared" si="23"/>
        <v/>
      </c>
      <c r="AC34" s="37" t="str">
        <f t="shared" si="23"/>
        <v/>
      </c>
      <c r="AD34" s="37" t="str">
        <f t="shared" si="23"/>
        <v/>
      </c>
      <c r="AE34" s="37" t="str">
        <f t="shared" si="23"/>
        <v/>
      </c>
      <c r="AF34" s="38" t="str">
        <f t="shared" si="23"/>
        <v/>
      </c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</row>
    <row r="35" spans="1:147" ht="15.75" thickBot="1" x14ac:dyDescent="0.3">
      <c r="A35" s="41" t="s">
        <v>20</v>
      </c>
      <c r="B35" s="12"/>
      <c r="C35" s="49"/>
      <c r="D35" s="47"/>
      <c r="E35" s="47"/>
      <c r="F35" s="48"/>
      <c r="G35" s="47"/>
      <c r="H35" s="47"/>
      <c r="I35" s="47"/>
      <c r="J35" s="47"/>
      <c r="K35" s="47"/>
      <c r="L35" s="47"/>
      <c r="M35" s="47"/>
      <c r="N35" s="49"/>
      <c r="O35" s="47"/>
      <c r="P35" s="47"/>
      <c r="Q35" s="47"/>
      <c r="R35" s="47"/>
      <c r="S35" s="47"/>
      <c r="T35" s="48"/>
      <c r="U35" s="49"/>
      <c r="V35" s="47"/>
      <c r="W35" s="47"/>
      <c r="X35" s="47"/>
      <c r="Y35" s="47"/>
      <c r="Z35" s="47"/>
      <c r="AA35" s="48"/>
      <c r="AB35" s="49"/>
      <c r="AC35" s="47"/>
      <c r="AD35" s="47"/>
      <c r="AE35" s="47"/>
      <c r="AF35" s="48"/>
    </row>
    <row r="36" spans="1:147" x14ac:dyDescent="0.25">
      <c r="A36" s="50" t="s">
        <v>21</v>
      </c>
      <c r="B36" s="51" t="s">
        <v>10</v>
      </c>
      <c r="C36" s="54"/>
      <c r="D36" s="52"/>
      <c r="E36" s="52"/>
      <c r="F36" s="53"/>
      <c r="G36" s="52"/>
      <c r="H36" s="52"/>
      <c r="I36" s="52"/>
      <c r="J36" s="52"/>
      <c r="K36" s="52"/>
      <c r="L36" s="52"/>
      <c r="M36" s="52"/>
      <c r="N36" s="54"/>
      <c r="O36" s="52"/>
      <c r="P36" s="52"/>
      <c r="Q36" s="52"/>
      <c r="R36" s="52"/>
      <c r="S36" s="52"/>
      <c r="T36" s="53"/>
      <c r="U36" s="54"/>
      <c r="V36" s="52"/>
      <c r="W36" s="52"/>
      <c r="X36" s="52"/>
      <c r="Y36" s="52"/>
      <c r="Z36" s="52"/>
      <c r="AA36" s="53"/>
      <c r="AB36" s="54"/>
      <c r="AC36" s="52"/>
      <c r="AD36" s="52"/>
      <c r="AE36" s="52"/>
      <c r="AF36" s="53"/>
    </row>
    <row r="37" spans="1:147" x14ac:dyDescent="0.25">
      <c r="A37" s="50" t="s">
        <v>22</v>
      </c>
      <c r="B37" s="17" t="s">
        <v>11</v>
      </c>
      <c r="C37" s="20"/>
      <c r="D37" s="18"/>
      <c r="E37" s="18"/>
      <c r="F37" s="19"/>
      <c r="G37" s="18"/>
      <c r="H37" s="18"/>
      <c r="I37" s="18"/>
      <c r="J37" s="18"/>
      <c r="K37" s="18"/>
      <c r="L37" s="18"/>
      <c r="M37" s="18"/>
      <c r="N37" s="20"/>
      <c r="O37" s="18"/>
      <c r="P37" s="18"/>
      <c r="Q37" s="18"/>
      <c r="R37" s="18"/>
      <c r="S37" s="18"/>
      <c r="T37" s="19"/>
      <c r="U37" s="20"/>
      <c r="V37" s="18"/>
      <c r="W37" s="18"/>
      <c r="X37" s="18"/>
      <c r="Y37" s="18"/>
      <c r="Z37" s="18"/>
      <c r="AA37" s="19"/>
      <c r="AB37" s="20"/>
      <c r="AC37" s="18"/>
      <c r="AD37" s="18"/>
      <c r="AE37" s="18"/>
      <c r="AF37" s="19"/>
    </row>
    <row r="38" spans="1:147" x14ac:dyDescent="0.25">
      <c r="A38" s="55"/>
      <c r="B38" s="21" t="s">
        <v>12</v>
      </c>
      <c r="C38" s="24" t="str">
        <f t="shared" ref="C38" si="24">IF(C$36="","",IF(C$36=0,0,C37/C$36*100))</f>
        <v/>
      </c>
      <c r="D38" s="22" t="str">
        <f t="shared" ref="D38:AF38" si="25">IF(D$36="","",IF(D$36=0,0,D37/D$36*100))</f>
        <v/>
      </c>
      <c r="E38" s="22" t="str">
        <f t="shared" si="25"/>
        <v/>
      </c>
      <c r="F38" s="23" t="str">
        <f t="shared" si="25"/>
        <v/>
      </c>
      <c r="G38" s="22" t="str">
        <f t="shared" si="25"/>
        <v/>
      </c>
      <c r="H38" s="22" t="str">
        <f t="shared" si="25"/>
        <v/>
      </c>
      <c r="I38" s="22" t="str">
        <f t="shared" si="25"/>
        <v/>
      </c>
      <c r="J38" s="22" t="str">
        <f t="shared" si="25"/>
        <v/>
      </c>
      <c r="K38" s="22" t="str">
        <f t="shared" si="25"/>
        <v/>
      </c>
      <c r="L38" s="22" t="str">
        <f t="shared" si="25"/>
        <v/>
      </c>
      <c r="M38" s="22" t="str">
        <f t="shared" si="25"/>
        <v/>
      </c>
      <c r="N38" s="24" t="str">
        <f t="shared" si="25"/>
        <v/>
      </c>
      <c r="O38" s="22" t="str">
        <f t="shared" si="25"/>
        <v/>
      </c>
      <c r="P38" s="22" t="str">
        <f t="shared" si="25"/>
        <v/>
      </c>
      <c r="Q38" s="22" t="str">
        <f t="shared" si="25"/>
        <v/>
      </c>
      <c r="R38" s="22" t="str">
        <f t="shared" si="25"/>
        <v/>
      </c>
      <c r="S38" s="22" t="str">
        <f t="shared" si="25"/>
        <v/>
      </c>
      <c r="T38" s="23" t="str">
        <f t="shared" si="25"/>
        <v/>
      </c>
      <c r="U38" s="24" t="str">
        <f t="shared" si="25"/>
        <v/>
      </c>
      <c r="V38" s="22" t="str">
        <f t="shared" si="25"/>
        <v/>
      </c>
      <c r="W38" s="22" t="str">
        <f t="shared" si="25"/>
        <v/>
      </c>
      <c r="X38" s="22" t="str">
        <f t="shared" si="25"/>
        <v/>
      </c>
      <c r="Y38" s="22" t="str">
        <f t="shared" si="25"/>
        <v/>
      </c>
      <c r="Z38" s="22" t="str">
        <f t="shared" si="25"/>
        <v/>
      </c>
      <c r="AA38" s="23" t="str">
        <f t="shared" si="25"/>
        <v/>
      </c>
      <c r="AB38" s="24" t="str">
        <f t="shared" si="25"/>
        <v/>
      </c>
      <c r="AC38" s="22" t="str">
        <f t="shared" si="25"/>
        <v/>
      </c>
      <c r="AD38" s="22" t="str">
        <f t="shared" si="25"/>
        <v/>
      </c>
      <c r="AE38" s="22" t="str">
        <f t="shared" si="25"/>
        <v/>
      </c>
      <c r="AF38" s="23" t="str">
        <f t="shared" si="25"/>
        <v/>
      </c>
    </row>
    <row r="39" spans="1:147" x14ac:dyDescent="0.25">
      <c r="A39" s="50"/>
      <c r="B39" s="33" t="s">
        <v>13</v>
      </c>
      <c r="C39" s="29"/>
      <c r="D39" s="27"/>
      <c r="E39" s="27"/>
      <c r="F39" s="28"/>
      <c r="G39" s="27"/>
      <c r="H39" s="27"/>
      <c r="I39" s="27"/>
      <c r="J39" s="27"/>
      <c r="K39" s="27"/>
      <c r="L39" s="27"/>
      <c r="M39" s="27"/>
      <c r="N39" s="29"/>
      <c r="O39" s="27"/>
      <c r="P39" s="27"/>
      <c r="Q39" s="27"/>
      <c r="R39" s="27"/>
      <c r="S39" s="27"/>
      <c r="T39" s="28"/>
      <c r="U39" s="29"/>
      <c r="V39" s="27"/>
      <c r="W39" s="27"/>
      <c r="X39" s="27"/>
      <c r="Y39" s="27"/>
      <c r="Z39" s="27"/>
      <c r="AA39" s="28"/>
      <c r="AB39" s="29"/>
      <c r="AC39" s="27"/>
      <c r="AD39" s="27"/>
      <c r="AE39" s="27"/>
      <c r="AF39" s="28"/>
    </row>
    <row r="40" spans="1:147" x14ac:dyDescent="0.25">
      <c r="A40" s="55"/>
      <c r="B40" s="21" t="s">
        <v>14</v>
      </c>
      <c r="C40" s="32" t="str">
        <f t="shared" ref="C40" si="26">IF(C$36="","",IF(C$36=0,0,C39/C$36*100))</f>
        <v/>
      </c>
      <c r="D40" s="30" t="str">
        <f t="shared" ref="D40:AF40" si="27">IF(D$36="","",IF(D$36=0,0,D39/D$36*100))</f>
        <v/>
      </c>
      <c r="E40" s="30" t="str">
        <f t="shared" si="27"/>
        <v/>
      </c>
      <c r="F40" s="31" t="str">
        <f t="shared" si="27"/>
        <v/>
      </c>
      <c r="G40" s="30" t="str">
        <f t="shared" si="27"/>
        <v/>
      </c>
      <c r="H40" s="30" t="str">
        <f t="shared" si="27"/>
        <v/>
      </c>
      <c r="I40" s="30" t="str">
        <f t="shared" si="27"/>
        <v/>
      </c>
      <c r="J40" s="30" t="str">
        <f t="shared" si="27"/>
        <v/>
      </c>
      <c r="K40" s="30" t="str">
        <f t="shared" si="27"/>
        <v/>
      </c>
      <c r="L40" s="30" t="str">
        <f t="shared" si="27"/>
        <v/>
      </c>
      <c r="M40" s="30" t="str">
        <f t="shared" si="27"/>
        <v/>
      </c>
      <c r="N40" s="32" t="str">
        <f t="shared" si="27"/>
        <v/>
      </c>
      <c r="O40" s="30" t="str">
        <f t="shared" si="27"/>
        <v/>
      </c>
      <c r="P40" s="30" t="str">
        <f t="shared" si="27"/>
        <v/>
      </c>
      <c r="Q40" s="30" t="str">
        <f t="shared" si="27"/>
        <v/>
      </c>
      <c r="R40" s="30" t="str">
        <f t="shared" si="27"/>
        <v/>
      </c>
      <c r="S40" s="30" t="str">
        <f t="shared" si="27"/>
        <v/>
      </c>
      <c r="T40" s="31" t="str">
        <f t="shared" si="27"/>
        <v/>
      </c>
      <c r="U40" s="32" t="str">
        <f t="shared" si="27"/>
        <v/>
      </c>
      <c r="V40" s="30" t="str">
        <f t="shared" si="27"/>
        <v/>
      </c>
      <c r="W40" s="30" t="str">
        <f t="shared" si="27"/>
        <v/>
      </c>
      <c r="X40" s="30" t="str">
        <f t="shared" si="27"/>
        <v/>
      </c>
      <c r="Y40" s="30" t="str">
        <f t="shared" si="27"/>
        <v/>
      </c>
      <c r="Z40" s="30" t="str">
        <f t="shared" si="27"/>
        <v/>
      </c>
      <c r="AA40" s="31" t="str">
        <f t="shared" si="27"/>
        <v/>
      </c>
      <c r="AB40" s="32" t="str">
        <f t="shared" si="27"/>
        <v/>
      </c>
      <c r="AC40" s="30" t="str">
        <f t="shared" si="27"/>
        <v/>
      </c>
      <c r="AD40" s="30" t="str">
        <f t="shared" si="27"/>
        <v/>
      </c>
      <c r="AE40" s="30" t="str">
        <f t="shared" si="27"/>
        <v/>
      </c>
      <c r="AF40" s="31" t="str">
        <f t="shared" si="27"/>
        <v/>
      </c>
    </row>
    <row r="41" spans="1:147" x14ac:dyDescent="0.25">
      <c r="A41" s="50"/>
      <c r="B41" s="17" t="s">
        <v>15</v>
      </c>
      <c r="C41" s="29"/>
      <c r="D41" s="27"/>
      <c r="E41" s="27"/>
      <c r="F41" s="28"/>
      <c r="G41" s="27"/>
      <c r="H41" s="27"/>
      <c r="I41" s="27"/>
      <c r="J41" s="27"/>
      <c r="K41" s="27"/>
      <c r="L41" s="27"/>
      <c r="M41" s="27"/>
      <c r="N41" s="29"/>
      <c r="O41" s="27"/>
      <c r="P41" s="27"/>
      <c r="Q41" s="27"/>
      <c r="R41" s="27"/>
      <c r="S41" s="27"/>
      <c r="T41" s="28"/>
      <c r="U41" s="29"/>
      <c r="V41" s="27"/>
      <c r="W41" s="27"/>
      <c r="X41" s="27"/>
      <c r="Y41" s="27"/>
      <c r="Z41" s="27"/>
      <c r="AA41" s="28"/>
      <c r="AB41" s="29"/>
      <c r="AC41" s="27"/>
      <c r="AD41" s="27"/>
      <c r="AE41" s="27"/>
      <c r="AF41" s="28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</row>
    <row r="42" spans="1:147" x14ac:dyDescent="0.25">
      <c r="A42" s="50"/>
      <c r="B42" s="21" t="s">
        <v>16</v>
      </c>
      <c r="C42" s="39" t="str">
        <f t="shared" ref="C42" si="28">IF(C$36="","",IF(C$36=0,0,C41/C$36*100))</f>
        <v/>
      </c>
      <c r="D42" s="37" t="str">
        <f t="shared" ref="D42:AF42" si="29">IF(D$36="","",IF(D$36=0,0,D41/D$36*100))</f>
        <v/>
      </c>
      <c r="E42" s="37" t="str">
        <f t="shared" si="29"/>
        <v/>
      </c>
      <c r="F42" s="38" t="str">
        <f t="shared" si="29"/>
        <v/>
      </c>
      <c r="G42" s="37" t="str">
        <f t="shared" si="29"/>
        <v/>
      </c>
      <c r="H42" s="37" t="str">
        <f t="shared" si="29"/>
        <v/>
      </c>
      <c r="I42" s="37" t="str">
        <f t="shared" si="29"/>
        <v/>
      </c>
      <c r="J42" s="37" t="str">
        <f t="shared" si="29"/>
        <v/>
      </c>
      <c r="K42" s="37" t="str">
        <f t="shared" si="29"/>
        <v/>
      </c>
      <c r="L42" s="37" t="str">
        <f t="shared" si="29"/>
        <v/>
      </c>
      <c r="M42" s="37" t="str">
        <f t="shared" si="29"/>
        <v/>
      </c>
      <c r="N42" s="39" t="str">
        <f t="shared" si="29"/>
        <v/>
      </c>
      <c r="O42" s="37" t="str">
        <f t="shared" si="29"/>
        <v/>
      </c>
      <c r="P42" s="37" t="str">
        <f t="shared" si="29"/>
        <v/>
      </c>
      <c r="Q42" s="37" t="str">
        <f t="shared" si="29"/>
        <v/>
      </c>
      <c r="R42" s="37" t="str">
        <f t="shared" si="29"/>
        <v/>
      </c>
      <c r="S42" s="37" t="str">
        <f t="shared" si="29"/>
        <v/>
      </c>
      <c r="T42" s="38" t="str">
        <f t="shared" si="29"/>
        <v/>
      </c>
      <c r="U42" s="39" t="str">
        <f t="shared" si="29"/>
        <v/>
      </c>
      <c r="V42" s="37" t="str">
        <f t="shared" si="29"/>
        <v/>
      </c>
      <c r="W42" s="37" t="str">
        <f t="shared" si="29"/>
        <v/>
      </c>
      <c r="X42" s="37" t="str">
        <f t="shared" si="29"/>
        <v/>
      </c>
      <c r="Y42" s="37" t="str">
        <f t="shared" si="29"/>
        <v/>
      </c>
      <c r="Z42" s="37" t="str">
        <f t="shared" si="29"/>
        <v/>
      </c>
      <c r="AA42" s="38" t="str">
        <f t="shared" si="29"/>
        <v/>
      </c>
      <c r="AB42" s="39" t="str">
        <f t="shared" si="29"/>
        <v/>
      </c>
      <c r="AC42" s="37" t="str">
        <f t="shared" si="29"/>
        <v/>
      </c>
      <c r="AD42" s="37" t="str">
        <f t="shared" si="29"/>
        <v/>
      </c>
      <c r="AE42" s="37" t="str">
        <f t="shared" si="29"/>
        <v/>
      </c>
      <c r="AF42" s="38" t="str">
        <f t="shared" si="29"/>
        <v/>
      </c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</row>
    <row r="43" spans="1:147" x14ac:dyDescent="0.25">
      <c r="A43" s="60" t="s">
        <v>21</v>
      </c>
      <c r="B43" s="61" t="s">
        <v>10</v>
      </c>
      <c r="C43" s="49"/>
      <c r="D43" s="47"/>
      <c r="E43" s="47"/>
      <c r="F43" s="48"/>
      <c r="G43" s="47"/>
      <c r="H43" s="47"/>
      <c r="I43" s="47"/>
      <c r="J43" s="47"/>
      <c r="K43" s="47"/>
      <c r="L43" s="47"/>
      <c r="M43" s="47"/>
      <c r="N43" s="49"/>
      <c r="O43" s="47"/>
      <c r="P43" s="47"/>
      <c r="Q43" s="47"/>
      <c r="R43" s="47"/>
      <c r="S43" s="47"/>
      <c r="T43" s="48"/>
      <c r="U43" s="49"/>
      <c r="V43" s="47"/>
      <c r="W43" s="47"/>
      <c r="X43" s="47"/>
      <c r="Y43" s="47"/>
      <c r="Z43" s="47"/>
      <c r="AA43" s="48"/>
      <c r="AB43" s="49"/>
      <c r="AC43" s="47"/>
      <c r="AD43" s="47"/>
      <c r="AE43" s="47"/>
      <c r="AF43" s="48"/>
    </row>
    <row r="44" spans="1:147" x14ac:dyDescent="0.25">
      <c r="A44" s="50" t="s">
        <v>23</v>
      </c>
      <c r="B44" s="17" t="s">
        <v>11</v>
      </c>
      <c r="C44" s="20"/>
      <c r="D44" s="18"/>
      <c r="E44" s="18"/>
      <c r="F44" s="19"/>
      <c r="G44" s="18"/>
      <c r="H44" s="18"/>
      <c r="I44" s="18"/>
      <c r="J44" s="18"/>
      <c r="K44" s="18"/>
      <c r="L44" s="18"/>
      <c r="M44" s="18"/>
      <c r="N44" s="20"/>
      <c r="O44" s="18"/>
      <c r="P44" s="18"/>
      <c r="Q44" s="18"/>
      <c r="R44" s="18"/>
      <c r="S44" s="18"/>
      <c r="T44" s="19"/>
      <c r="U44" s="20"/>
      <c r="V44" s="18"/>
      <c r="W44" s="18"/>
      <c r="X44" s="18"/>
      <c r="Y44" s="18"/>
      <c r="Z44" s="18"/>
      <c r="AA44" s="19"/>
      <c r="AB44" s="20"/>
      <c r="AC44" s="18"/>
      <c r="AD44" s="18"/>
      <c r="AE44" s="18"/>
      <c r="AF44" s="19"/>
    </row>
    <row r="45" spans="1:147" x14ac:dyDescent="0.25">
      <c r="A45" s="50"/>
      <c r="B45" s="21" t="s">
        <v>12</v>
      </c>
      <c r="C45" s="24" t="str">
        <f t="shared" ref="C45" si="30">IF(C$43="","",IF(C$43=0,0,C44/C$43*100))</f>
        <v/>
      </c>
      <c r="D45" s="22" t="str">
        <f t="shared" ref="D45:AF45" si="31">IF(D$43="","",IF(D$43=0,0,D44/D$43*100))</f>
        <v/>
      </c>
      <c r="E45" s="22" t="str">
        <f t="shared" si="31"/>
        <v/>
      </c>
      <c r="F45" s="23" t="str">
        <f t="shared" si="31"/>
        <v/>
      </c>
      <c r="G45" s="22" t="str">
        <f t="shared" si="31"/>
        <v/>
      </c>
      <c r="H45" s="22" t="str">
        <f t="shared" si="31"/>
        <v/>
      </c>
      <c r="I45" s="22" t="str">
        <f t="shared" si="31"/>
        <v/>
      </c>
      <c r="J45" s="22" t="str">
        <f t="shared" si="31"/>
        <v/>
      </c>
      <c r="K45" s="22" t="str">
        <f t="shared" si="31"/>
        <v/>
      </c>
      <c r="L45" s="22" t="str">
        <f t="shared" si="31"/>
        <v/>
      </c>
      <c r="M45" s="22" t="str">
        <f t="shared" si="31"/>
        <v/>
      </c>
      <c r="N45" s="24" t="str">
        <f t="shared" si="31"/>
        <v/>
      </c>
      <c r="O45" s="22" t="str">
        <f t="shared" si="31"/>
        <v/>
      </c>
      <c r="P45" s="22" t="str">
        <f t="shared" si="31"/>
        <v/>
      </c>
      <c r="Q45" s="22" t="str">
        <f t="shared" si="31"/>
        <v/>
      </c>
      <c r="R45" s="22" t="str">
        <f t="shared" si="31"/>
        <v/>
      </c>
      <c r="S45" s="22" t="str">
        <f t="shared" si="31"/>
        <v/>
      </c>
      <c r="T45" s="23" t="str">
        <f t="shared" si="31"/>
        <v/>
      </c>
      <c r="U45" s="24" t="str">
        <f t="shared" si="31"/>
        <v/>
      </c>
      <c r="V45" s="22" t="str">
        <f t="shared" si="31"/>
        <v/>
      </c>
      <c r="W45" s="22" t="str">
        <f t="shared" si="31"/>
        <v/>
      </c>
      <c r="X45" s="22" t="str">
        <f t="shared" si="31"/>
        <v/>
      </c>
      <c r="Y45" s="22" t="str">
        <f t="shared" si="31"/>
        <v/>
      </c>
      <c r="Z45" s="22" t="str">
        <f t="shared" si="31"/>
        <v/>
      </c>
      <c r="AA45" s="23" t="str">
        <f t="shared" si="31"/>
        <v/>
      </c>
      <c r="AB45" s="24" t="str">
        <f t="shared" si="31"/>
        <v/>
      </c>
      <c r="AC45" s="22" t="str">
        <f t="shared" si="31"/>
        <v/>
      </c>
      <c r="AD45" s="22" t="str">
        <f t="shared" si="31"/>
        <v/>
      </c>
      <c r="AE45" s="22" t="str">
        <f t="shared" si="31"/>
        <v/>
      </c>
      <c r="AF45" s="23" t="str">
        <f t="shared" si="31"/>
        <v/>
      </c>
    </row>
    <row r="46" spans="1:147" x14ac:dyDescent="0.25">
      <c r="A46" s="50"/>
      <c r="B46" s="33" t="s">
        <v>13</v>
      </c>
      <c r="C46" s="29"/>
      <c r="D46" s="27"/>
      <c r="E46" s="27"/>
      <c r="F46" s="28"/>
      <c r="G46" s="27"/>
      <c r="H46" s="27"/>
      <c r="I46" s="27"/>
      <c r="J46" s="27"/>
      <c r="K46" s="27"/>
      <c r="L46" s="27"/>
      <c r="M46" s="27"/>
      <c r="N46" s="29"/>
      <c r="O46" s="27"/>
      <c r="P46" s="27"/>
      <c r="Q46" s="27"/>
      <c r="R46" s="27"/>
      <c r="S46" s="27"/>
      <c r="T46" s="28"/>
      <c r="U46" s="29"/>
      <c r="V46" s="27"/>
      <c r="W46" s="27"/>
      <c r="X46" s="27"/>
      <c r="Y46" s="27"/>
      <c r="Z46" s="27"/>
      <c r="AA46" s="28"/>
      <c r="AB46" s="29"/>
      <c r="AC46" s="27"/>
      <c r="AD46" s="27"/>
      <c r="AE46" s="27"/>
      <c r="AF46" s="28"/>
    </row>
    <row r="47" spans="1:147" x14ac:dyDescent="0.25">
      <c r="A47" s="50"/>
      <c r="B47" s="21" t="s">
        <v>14</v>
      </c>
      <c r="C47" s="32" t="str">
        <f t="shared" ref="C47" si="32">IF(C$43="","",IF(C$43=0,0,C46/C$43*100))</f>
        <v/>
      </c>
      <c r="D47" s="30" t="str">
        <f t="shared" ref="D47:AF47" si="33">IF(D$43="","",IF(D$43=0,0,D46/D$43*100))</f>
        <v/>
      </c>
      <c r="E47" s="30" t="str">
        <f t="shared" si="33"/>
        <v/>
      </c>
      <c r="F47" s="31" t="str">
        <f t="shared" si="33"/>
        <v/>
      </c>
      <c r="G47" s="30" t="str">
        <f t="shared" si="33"/>
        <v/>
      </c>
      <c r="H47" s="30" t="str">
        <f t="shared" si="33"/>
        <v/>
      </c>
      <c r="I47" s="30" t="str">
        <f t="shared" si="33"/>
        <v/>
      </c>
      <c r="J47" s="30" t="str">
        <f t="shared" si="33"/>
        <v/>
      </c>
      <c r="K47" s="30" t="str">
        <f t="shared" si="33"/>
        <v/>
      </c>
      <c r="L47" s="30" t="str">
        <f t="shared" si="33"/>
        <v/>
      </c>
      <c r="M47" s="30" t="str">
        <f t="shared" si="33"/>
        <v/>
      </c>
      <c r="N47" s="32" t="str">
        <f t="shared" si="33"/>
        <v/>
      </c>
      <c r="O47" s="30" t="str">
        <f t="shared" si="33"/>
        <v/>
      </c>
      <c r="P47" s="30" t="str">
        <f t="shared" si="33"/>
        <v/>
      </c>
      <c r="Q47" s="30" t="str">
        <f t="shared" si="33"/>
        <v/>
      </c>
      <c r="R47" s="30" t="str">
        <f t="shared" si="33"/>
        <v/>
      </c>
      <c r="S47" s="30" t="str">
        <f t="shared" si="33"/>
        <v/>
      </c>
      <c r="T47" s="31" t="str">
        <f t="shared" si="33"/>
        <v/>
      </c>
      <c r="U47" s="32" t="str">
        <f t="shared" si="33"/>
        <v/>
      </c>
      <c r="V47" s="30" t="str">
        <f t="shared" si="33"/>
        <v/>
      </c>
      <c r="W47" s="30" t="str">
        <f t="shared" si="33"/>
        <v/>
      </c>
      <c r="X47" s="30" t="str">
        <f t="shared" si="33"/>
        <v/>
      </c>
      <c r="Y47" s="30" t="str">
        <f t="shared" si="33"/>
        <v/>
      </c>
      <c r="Z47" s="30" t="str">
        <f t="shared" si="33"/>
        <v/>
      </c>
      <c r="AA47" s="31" t="str">
        <f t="shared" si="33"/>
        <v/>
      </c>
      <c r="AB47" s="32" t="str">
        <f t="shared" si="33"/>
        <v/>
      </c>
      <c r="AC47" s="30" t="str">
        <f t="shared" si="33"/>
        <v/>
      </c>
      <c r="AD47" s="30" t="str">
        <f t="shared" si="33"/>
        <v/>
      </c>
      <c r="AE47" s="30" t="str">
        <f t="shared" si="33"/>
        <v/>
      </c>
      <c r="AF47" s="31" t="str">
        <f t="shared" si="33"/>
        <v/>
      </c>
    </row>
    <row r="48" spans="1:147" x14ac:dyDescent="0.25">
      <c r="A48" s="50"/>
      <c r="B48" s="17" t="s">
        <v>15</v>
      </c>
      <c r="C48" s="29"/>
      <c r="D48" s="27"/>
      <c r="E48" s="27"/>
      <c r="F48" s="28"/>
      <c r="G48" s="27"/>
      <c r="H48" s="27"/>
      <c r="I48" s="27"/>
      <c r="J48" s="27"/>
      <c r="K48" s="27"/>
      <c r="L48" s="27"/>
      <c r="M48" s="27"/>
      <c r="N48" s="29"/>
      <c r="O48" s="27"/>
      <c r="P48" s="27"/>
      <c r="Q48" s="27"/>
      <c r="R48" s="27"/>
      <c r="S48" s="27"/>
      <c r="T48" s="28"/>
      <c r="U48" s="29"/>
      <c r="V48" s="27"/>
      <c r="W48" s="27"/>
      <c r="X48" s="27"/>
      <c r="Y48" s="27"/>
      <c r="Z48" s="27"/>
      <c r="AA48" s="28"/>
      <c r="AB48" s="29"/>
      <c r="AC48" s="27"/>
      <c r="AD48" s="27"/>
      <c r="AE48" s="27"/>
      <c r="AF48" s="28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</row>
    <row r="49" spans="1:147" x14ac:dyDescent="0.25">
      <c r="A49" s="50"/>
      <c r="B49" s="21" t="s">
        <v>16</v>
      </c>
      <c r="C49" s="39" t="str">
        <f t="shared" ref="C49" si="34">IF(C$43="","",IF(C$43=0,0,C48/C$43*100))</f>
        <v/>
      </c>
      <c r="D49" s="37" t="str">
        <f t="shared" ref="D49:AF49" si="35">IF(D$43="","",IF(D$43=0,0,D48/D$43*100))</f>
        <v/>
      </c>
      <c r="E49" s="37" t="str">
        <f t="shared" si="35"/>
        <v/>
      </c>
      <c r="F49" s="38" t="str">
        <f t="shared" si="35"/>
        <v/>
      </c>
      <c r="G49" s="37" t="str">
        <f t="shared" si="35"/>
        <v/>
      </c>
      <c r="H49" s="37" t="str">
        <f t="shared" si="35"/>
        <v/>
      </c>
      <c r="I49" s="37" t="str">
        <f t="shared" si="35"/>
        <v/>
      </c>
      <c r="J49" s="37" t="str">
        <f t="shared" si="35"/>
        <v/>
      </c>
      <c r="K49" s="37" t="str">
        <f t="shared" si="35"/>
        <v/>
      </c>
      <c r="L49" s="37" t="str">
        <f t="shared" si="35"/>
        <v/>
      </c>
      <c r="M49" s="37" t="str">
        <f t="shared" si="35"/>
        <v/>
      </c>
      <c r="N49" s="39" t="str">
        <f t="shared" si="35"/>
        <v/>
      </c>
      <c r="O49" s="37" t="str">
        <f t="shared" si="35"/>
        <v/>
      </c>
      <c r="P49" s="37" t="str">
        <f t="shared" si="35"/>
        <v/>
      </c>
      <c r="Q49" s="37" t="str">
        <f t="shared" si="35"/>
        <v/>
      </c>
      <c r="R49" s="37" t="str">
        <f t="shared" si="35"/>
        <v/>
      </c>
      <c r="S49" s="37" t="str">
        <f t="shared" si="35"/>
        <v/>
      </c>
      <c r="T49" s="38" t="str">
        <f t="shared" si="35"/>
        <v/>
      </c>
      <c r="U49" s="39" t="str">
        <f t="shared" si="35"/>
        <v/>
      </c>
      <c r="V49" s="37" t="str">
        <f t="shared" si="35"/>
        <v/>
      </c>
      <c r="W49" s="37" t="str">
        <f t="shared" si="35"/>
        <v/>
      </c>
      <c r="X49" s="37" t="str">
        <f t="shared" si="35"/>
        <v/>
      </c>
      <c r="Y49" s="37" t="str">
        <f t="shared" si="35"/>
        <v/>
      </c>
      <c r="Z49" s="37" t="str">
        <f t="shared" si="35"/>
        <v/>
      </c>
      <c r="AA49" s="38" t="str">
        <f t="shared" si="35"/>
        <v/>
      </c>
      <c r="AB49" s="39" t="str">
        <f t="shared" si="35"/>
        <v/>
      </c>
      <c r="AC49" s="37" t="str">
        <f t="shared" si="35"/>
        <v/>
      </c>
      <c r="AD49" s="37" t="str">
        <f t="shared" si="35"/>
        <v/>
      </c>
      <c r="AE49" s="37" t="str">
        <f t="shared" si="35"/>
        <v/>
      </c>
      <c r="AF49" s="38" t="str">
        <f t="shared" si="35"/>
        <v/>
      </c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</row>
    <row r="50" spans="1:147" x14ac:dyDescent="0.25">
      <c r="A50" s="60" t="s">
        <v>21</v>
      </c>
      <c r="B50" s="61" t="s">
        <v>10</v>
      </c>
      <c r="C50" s="49"/>
      <c r="D50" s="47"/>
      <c r="E50" s="47"/>
      <c r="F50" s="48"/>
      <c r="G50" s="47"/>
      <c r="H50" s="47"/>
      <c r="I50" s="47"/>
      <c r="J50" s="47"/>
      <c r="K50" s="47"/>
      <c r="L50" s="47"/>
      <c r="M50" s="47"/>
      <c r="N50" s="49"/>
      <c r="O50" s="47"/>
      <c r="P50" s="47"/>
      <c r="Q50" s="47"/>
      <c r="R50" s="47"/>
      <c r="S50" s="47"/>
      <c r="T50" s="48"/>
      <c r="U50" s="49"/>
      <c r="V50" s="47"/>
      <c r="W50" s="47"/>
      <c r="X50" s="47"/>
      <c r="Y50" s="47"/>
      <c r="Z50" s="47"/>
      <c r="AA50" s="48"/>
      <c r="AB50" s="49"/>
      <c r="AC50" s="47"/>
      <c r="AD50" s="47"/>
      <c r="AE50" s="47"/>
      <c r="AF50" s="48"/>
    </row>
    <row r="51" spans="1:147" x14ac:dyDescent="0.25">
      <c r="A51" s="50" t="s">
        <v>24</v>
      </c>
      <c r="B51" s="17" t="s">
        <v>11</v>
      </c>
      <c r="C51" s="20"/>
      <c r="D51" s="18"/>
      <c r="E51" s="18"/>
      <c r="F51" s="19"/>
      <c r="G51" s="18"/>
      <c r="H51" s="18"/>
      <c r="I51" s="18"/>
      <c r="J51" s="18"/>
      <c r="K51" s="18"/>
      <c r="L51" s="18"/>
      <c r="M51" s="18"/>
      <c r="N51" s="20"/>
      <c r="O51" s="18"/>
      <c r="P51" s="18"/>
      <c r="Q51" s="18"/>
      <c r="R51" s="18"/>
      <c r="S51" s="18"/>
      <c r="T51" s="19"/>
      <c r="U51" s="20"/>
      <c r="V51" s="18"/>
      <c r="W51" s="18"/>
      <c r="X51" s="18"/>
      <c r="Y51" s="18"/>
      <c r="Z51" s="18"/>
      <c r="AA51" s="19"/>
      <c r="AB51" s="20"/>
      <c r="AC51" s="18"/>
      <c r="AD51" s="18"/>
      <c r="AE51" s="18"/>
      <c r="AF51" s="19"/>
    </row>
    <row r="52" spans="1:147" x14ac:dyDescent="0.25">
      <c r="A52" s="50"/>
      <c r="B52" s="21" t="s">
        <v>12</v>
      </c>
      <c r="C52" s="24" t="str">
        <f t="shared" ref="C52" si="36">IF(C$50="","",IF(C$50=0,0,C51/C$50*100))</f>
        <v/>
      </c>
      <c r="D52" s="22" t="str">
        <f t="shared" ref="D52:AF52" si="37">IF(D$50="","",IF(D$50=0,0,D51/D$50*100))</f>
        <v/>
      </c>
      <c r="E52" s="22" t="str">
        <f t="shared" si="37"/>
        <v/>
      </c>
      <c r="F52" s="23" t="str">
        <f t="shared" si="37"/>
        <v/>
      </c>
      <c r="G52" s="22" t="str">
        <f t="shared" si="37"/>
        <v/>
      </c>
      <c r="H52" s="22" t="str">
        <f t="shared" si="37"/>
        <v/>
      </c>
      <c r="I52" s="22" t="str">
        <f t="shared" si="37"/>
        <v/>
      </c>
      <c r="J52" s="22" t="str">
        <f t="shared" si="37"/>
        <v/>
      </c>
      <c r="K52" s="22" t="str">
        <f t="shared" si="37"/>
        <v/>
      </c>
      <c r="L52" s="22" t="str">
        <f t="shared" si="37"/>
        <v/>
      </c>
      <c r="M52" s="22" t="str">
        <f t="shared" si="37"/>
        <v/>
      </c>
      <c r="N52" s="24" t="str">
        <f t="shared" si="37"/>
        <v/>
      </c>
      <c r="O52" s="22" t="str">
        <f t="shared" si="37"/>
        <v/>
      </c>
      <c r="P52" s="22" t="str">
        <f t="shared" si="37"/>
        <v/>
      </c>
      <c r="Q52" s="22" t="str">
        <f t="shared" si="37"/>
        <v/>
      </c>
      <c r="R52" s="22" t="str">
        <f t="shared" si="37"/>
        <v/>
      </c>
      <c r="S52" s="22" t="str">
        <f t="shared" si="37"/>
        <v/>
      </c>
      <c r="T52" s="23" t="str">
        <f t="shared" si="37"/>
        <v/>
      </c>
      <c r="U52" s="24" t="str">
        <f t="shared" si="37"/>
        <v/>
      </c>
      <c r="V52" s="22" t="str">
        <f t="shared" si="37"/>
        <v/>
      </c>
      <c r="W52" s="22" t="str">
        <f t="shared" si="37"/>
        <v/>
      </c>
      <c r="X52" s="22" t="str">
        <f t="shared" si="37"/>
        <v/>
      </c>
      <c r="Y52" s="22" t="str">
        <f t="shared" si="37"/>
        <v/>
      </c>
      <c r="Z52" s="22" t="str">
        <f t="shared" si="37"/>
        <v/>
      </c>
      <c r="AA52" s="23" t="str">
        <f t="shared" si="37"/>
        <v/>
      </c>
      <c r="AB52" s="24" t="str">
        <f t="shared" si="37"/>
        <v/>
      </c>
      <c r="AC52" s="22" t="str">
        <f t="shared" si="37"/>
        <v/>
      </c>
      <c r="AD52" s="22" t="str">
        <f t="shared" si="37"/>
        <v/>
      </c>
      <c r="AE52" s="22" t="str">
        <f t="shared" si="37"/>
        <v/>
      </c>
      <c r="AF52" s="23" t="str">
        <f t="shared" si="37"/>
        <v/>
      </c>
    </row>
    <row r="53" spans="1:147" x14ac:dyDescent="0.25">
      <c r="A53" s="50"/>
      <c r="B53" s="33" t="s">
        <v>13</v>
      </c>
      <c r="C53" s="29"/>
      <c r="D53" s="27"/>
      <c r="E53" s="27"/>
      <c r="F53" s="28"/>
      <c r="G53" s="27"/>
      <c r="H53" s="27"/>
      <c r="I53" s="27"/>
      <c r="J53" s="27"/>
      <c r="K53" s="27"/>
      <c r="L53" s="27"/>
      <c r="M53" s="27"/>
      <c r="N53" s="29"/>
      <c r="O53" s="27"/>
      <c r="P53" s="27"/>
      <c r="Q53" s="27"/>
      <c r="R53" s="27"/>
      <c r="S53" s="27"/>
      <c r="T53" s="28"/>
      <c r="U53" s="29"/>
      <c r="V53" s="27"/>
      <c r="W53" s="27"/>
      <c r="X53" s="27"/>
      <c r="Y53" s="27"/>
      <c r="Z53" s="27"/>
      <c r="AA53" s="28"/>
      <c r="AB53" s="29"/>
      <c r="AC53" s="27"/>
      <c r="AD53" s="27"/>
      <c r="AE53" s="27"/>
      <c r="AF53" s="28"/>
    </row>
    <row r="54" spans="1:147" x14ac:dyDescent="0.25">
      <c r="A54" s="50"/>
      <c r="B54" s="21" t="s">
        <v>14</v>
      </c>
      <c r="C54" s="32" t="str">
        <f t="shared" ref="C54" si="38">IF(C$50="","",IF(C$50=0,0,C53/C$50*100))</f>
        <v/>
      </c>
      <c r="D54" s="30" t="str">
        <f t="shared" ref="D54:AF54" si="39">IF(D$50="","",IF(D$50=0,0,D53/D$50*100))</f>
        <v/>
      </c>
      <c r="E54" s="30" t="str">
        <f t="shared" si="39"/>
        <v/>
      </c>
      <c r="F54" s="31" t="str">
        <f t="shared" si="39"/>
        <v/>
      </c>
      <c r="G54" s="30" t="str">
        <f t="shared" si="39"/>
        <v/>
      </c>
      <c r="H54" s="30" t="str">
        <f t="shared" si="39"/>
        <v/>
      </c>
      <c r="I54" s="30" t="str">
        <f t="shared" si="39"/>
        <v/>
      </c>
      <c r="J54" s="30" t="str">
        <f t="shared" si="39"/>
        <v/>
      </c>
      <c r="K54" s="30" t="str">
        <f t="shared" si="39"/>
        <v/>
      </c>
      <c r="L54" s="30" t="str">
        <f t="shared" si="39"/>
        <v/>
      </c>
      <c r="M54" s="30" t="str">
        <f t="shared" si="39"/>
        <v/>
      </c>
      <c r="N54" s="32" t="str">
        <f t="shared" si="39"/>
        <v/>
      </c>
      <c r="O54" s="30" t="str">
        <f t="shared" si="39"/>
        <v/>
      </c>
      <c r="P54" s="30" t="str">
        <f t="shared" si="39"/>
        <v/>
      </c>
      <c r="Q54" s="30" t="str">
        <f t="shared" si="39"/>
        <v/>
      </c>
      <c r="R54" s="30" t="str">
        <f t="shared" si="39"/>
        <v/>
      </c>
      <c r="S54" s="30" t="str">
        <f t="shared" si="39"/>
        <v/>
      </c>
      <c r="T54" s="31" t="str">
        <f t="shared" si="39"/>
        <v/>
      </c>
      <c r="U54" s="32" t="str">
        <f t="shared" si="39"/>
        <v/>
      </c>
      <c r="V54" s="30" t="str">
        <f t="shared" si="39"/>
        <v/>
      </c>
      <c r="W54" s="30" t="str">
        <f t="shared" si="39"/>
        <v/>
      </c>
      <c r="X54" s="30" t="str">
        <f t="shared" si="39"/>
        <v/>
      </c>
      <c r="Y54" s="30" t="str">
        <f t="shared" si="39"/>
        <v/>
      </c>
      <c r="Z54" s="30" t="str">
        <f t="shared" si="39"/>
        <v/>
      </c>
      <c r="AA54" s="31" t="str">
        <f t="shared" si="39"/>
        <v/>
      </c>
      <c r="AB54" s="32" t="str">
        <f t="shared" si="39"/>
        <v/>
      </c>
      <c r="AC54" s="30" t="str">
        <f t="shared" si="39"/>
        <v/>
      </c>
      <c r="AD54" s="30" t="str">
        <f t="shared" si="39"/>
        <v/>
      </c>
      <c r="AE54" s="30" t="str">
        <f t="shared" si="39"/>
        <v/>
      </c>
      <c r="AF54" s="31" t="str">
        <f t="shared" si="39"/>
        <v/>
      </c>
    </row>
    <row r="55" spans="1:147" x14ac:dyDescent="0.25">
      <c r="A55" s="50"/>
      <c r="B55" s="17" t="s">
        <v>25</v>
      </c>
      <c r="C55" s="29"/>
      <c r="D55" s="27"/>
      <c r="E55" s="27"/>
      <c r="F55" s="28"/>
      <c r="G55" s="27"/>
      <c r="H55" s="27"/>
      <c r="I55" s="58"/>
      <c r="J55" s="58"/>
      <c r="K55" s="27"/>
      <c r="L55" s="27"/>
      <c r="M55" s="27"/>
      <c r="N55" s="29"/>
      <c r="O55" s="27"/>
      <c r="P55" s="27"/>
      <c r="Q55" s="27"/>
      <c r="R55" s="27"/>
      <c r="S55" s="27"/>
      <c r="T55" s="28"/>
      <c r="U55" s="29"/>
      <c r="V55" s="27"/>
      <c r="W55" s="27"/>
      <c r="X55" s="27"/>
      <c r="Y55" s="27"/>
      <c r="Z55" s="27"/>
      <c r="AA55" s="28"/>
      <c r="AB55" s="29"/>
      <c r="AC55" s="27"/>
      <c r="AD55" s="27"/>
      <c r="AE55" s="27"/>
      <c r="AF55" s="28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</row>
    <row r="56" spans="1:147" x14ac:dyDescent="0.25">
      <c r="A56" s="50"/>
      <c r="B56" s="21" t="s">
        <v>16</v>
      </c>
      <c r="C56" s="39" t="str">
        <f t="shared" ref="C56" si="40">IF(C$50="","",IF(C$50=0,0,C55/C$50*100))</f>
        <v/>
      </c>
      <c r="D56" s="37" t="str">
        <f t="shared" ref="D56:AF56" si="41">IF(D$50="","",IF(D$50=0,0,D55/D$50*100))</f>
        <v/>
      </c>
      <c r="E56" s="37" t="str">
        <f t="shared" si="41"/>
        <v/>
      </c>
      <c r="F56" s="38" t="str">
        <f t="shared" si="41"/>
        <v/>
      </c>
      <c r="G56" s="37" t="str">
        <f t="shared" si="41"/>
        <v/>
      </c>
      <c r="H56" s="37" t="str">
        <f t="shared" si="41"/>
        <v/>
      </c>
      <c r="I56" s="37" t="str">
        <f t="shared" si="41"/>
        <v/>
      </c>
      <c r="J56" s="37" t="str">
        <f t="shared" si="41"/>
        <v/>
      </c>
      <c r="K56" s="37" t="str">
        <f t="shared" si="41"/>
        <v/>
      </c>
      <c r="L56" s="37" t="str">
        <f t="shared" si="41"/>
        <v/>
      </c>
      <c r="M56" s="37" t="str">
        <f t="shared" si="41"/>
        <v/>
      </c>
      <c r="N56" s="39" t="str">
        <f t="shared" si="41"/>
        <v/>
      </c>
      <c r="O56" s="37" t="str">
        <f t="shared" si="41"/>
        <v/>
      </c>
      <c r="P56" s="37" t="str">
        <f t="shared" si="41"/>
        <v/>
      </c>
      <c r="Q56" s="37" t="str">
        <f t="shared" si="41"/>
        <v/>
      </c>
      <c r="R56" s="37" t="str">
        <f t="shared" si="41"/>
        <v/>
      </c>
      <c r="S56" s="37" t="str">
        <f t="shared" si="41"/>
        <v/>
      </c>
      <c r="T56" s="38" t="str">
        <f t="shared" si="41"/>
        <v/>
      </c>
      <c r="U56" s="39" t="str">
        <f t="shared" si="41"/>
        <v/>
      </c>
      <c r="V56" s="37" t="str">
        <f t="shared" si="41"/>
        <v/>
      </c>
      <c r="W56" s="37" t="str">
        <f t="shared" si="41"/>
        <v/>
      </c>
      <c r="X56" s="37" t="str">
        <f t="shared" si="41"/>
        <v/>
      </c>
      <c r="Y56" s="37" t="str">
        <f t="shared" si="41"/>
        <v/>
      </c>
      <c r="Z56" s="37" t="str">
        <f t="shared" si="41"/>
        <v/>
      </c>
      <c r="AA56" s="38" t="str">
        <f t="shared" si="41"/>
        <v/>
      </c>
      <c r="AB56" s="39" t="str">
        <f t="shared" si="41"/>
        <v/>
      </c>
      <c r="AC56" s="37" t="str">
        <f t="shared" si="41"/>
        <v/>
      </c>
      <c r="AD56" s="37" t="str">
        <f t="shared" si="41"/>
        <v/>
      </c>
      <c r="AE56" s="37" t="str">
        <f t="shared" si="41"/>
        <v/>
      </c>
      <c r="AF56" s="38" t="str">
        <f t="shared" si="41"/>
        <v/>
      </c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</row>
    <row r="57" spans="1:147" x14ac:dyDescent="0.25">
      <c r="A57" s="60" t="s">
        <v>21</v>
      </c>
      <c r="B57" s="61" t="s">
        <v>10</v>
      </c>
      <c r="C57" s="49"/>
      <c r="D57" s="47"/>
      <c r="E57" s="47"/>
      <c r="F57" s="48"/>
      <c r="G57" s="47"/>
      <c r="H57" s="47"/>
      <c r="I57" s="47"/>
      <c r="J57" s="47"/>
      <c r="K57" s="47"/>
      <c r="L57" s="47"/>
      <c r="M57" s="47"/>
      <c r="N57" s="49"/>
      <c r="O57" s="47"/>
      <c r="P57" s="47"/>
      <c r="Q57" s="47"/>
      <c r="R57" s="47"/>
      <c r="S57" s="47"/>
      <c r="T57" s="48"/>
      <c r="U57" s="49"/>
      <c r="V57" s="47"/>
      <c r="W57" s="47"/>
      <c r="X57" s="47"/>
      <c r="Y57" s="47"/>
      <c r="Z57" s="47"/>
      <c r="AA57" s="48"/>
      <c r="AB57" s="49"/>
      <c r="AC57" s="47"/>
      <c r="AD57" s="47"/>
      <c r="AE57" s="47"/>
      <c r="AF57" s="48"/>
    </row>
    <row r="58" spans="1:147" x14ac:dyDescent="0.25">
      <c r="A58" s="102" t="s">
        <v>26</v>
      </c>
      <c r="B58" s="17" t="s">
        <v>11</v>
      </c>
      <c r="C58" s="20"/>
      <c r="D58" s="18"/>
      <c r="E58" s="18"/>
      <c r="F58" s="19"/>
      <c r="G58" s="18"/>
      <c r="H58" s="18"/>
      <c r="I58" s="18"/>
      <c r="J58" s="18"/>
      <c r="K58" s="18"/>
      <c r="L58" s="18"/>
      <c r="M58" s="18"/>
      <c r="N58" s="20"/>
      <c r="O58" s="18"/>
      <c r="P58" s="18"/>
      <c r="Q58" s="18"/>
      <c r="R58" s="18"/>
      <c r="S58" s="18"/>
      <c r="T58" s="19"/>
      <c r="U58" s="20"/>
      <c r="V58" s="18"/>
      <c r="W58" s="18"/>
      <c r="X58" s="18"/>
      <c r="Y58" s="18"/>
      <c r="Z58" s="18"/>
      <c r="AA58" s="19"/>
      <c r="AB58" s="20"/>
      <c r="AC58" s="18"/>
      <c r="AD58" s="18"/>
      <c r="AE58" s="18"/>
      <c r="AF58" s="19"/>
    </row>
    <row r="59" spans="1:147" x14ac:dyDescent="0.25">
      <c r="A59" s="16"/>
      <c r="B59" s="21" t="s">
        <v>12</v>
      </c>
      <c r="C59" s="24" t="str">
        <f t="shared" ref="C59" si="42">IF(C$57="","",IF(C$57=0,0,C58/C$57*100))</f>
        <v/>
      </c>
      <c r="D59" s="22" t="str">
        <f t="shared" ref="D59:AF59" si="43">IF(D$57="","",IF(D$57=0,0,D58/D$57*100))</f>
        <v/>
      </c>
      <c r="E59" s="22" t="str">
        <f t="shared" si="43"/>
        <v/>
      </c>
      <c r="F59" s="23" t="str">
        <f t="shared" si="43"/>
        <v/>
      </c>
      <c r="G59" s="22" t="str">
        <f t="shared" si="43"/>
        <v/>
      </c>
      <c r="H59" s="22" t="str">
        <f t="shared" si="43"/>
        <v/>
      </c>
      <c r="I59" s="22" t="str">
        <f t="shared" si="43"/>
        <v/>
      </c>
      <c r="J59" s="22" t="str">
        <f t="shared" si="43"/>
        <v/>
      </c>
      <c r="K59" s="22" t="str">
        <f t="shared" si="43"/>
        <v/>
      </c>
      <c r="L59" s="22" t="str">
        <f t="shared" si="43"/>
        <v/>
      </c>
      <c r="M59" s="22" t="str">
        <f t="shared" si="43"/>
        <v/>
      </c>
      <c r="N59" s="24" t="str">
        <f t="shared" si="43"/>
        <v/>
      </c>
      <c r="O59" s="22" t="str">
        <f t="shared" si="43"/>
        <v/>
      </c>
      <c r="P59" s="22" t="str">
        <f t="shared" si="43"/>
        <v/>
      </c>
      <c r="Q59" s="22" t="str">
        <f t="shared" si="43"/>
        <v/>
      </c>
      <c r="R59" s="22" t="str">
        <f t="shared" si="43"/>
        <v/>
      </c>
      <c r="S59" s="22" t="str">
        <f t="shared" si="43"/>
        <v/>
      </c>
      <c r="T59" s="23" t="str">
        <f t="shared" si="43"/>
        <v/>
      </c>
      <c r="U59" s="24" t="str">
        <f t="shared" si="43"/>
        <v/>
      </c>
      <c r="V59" s="22" t="str">
        <f t="shared" si="43"/>
        <v/>
      </c>
      <c r="W59" s="22" t="str">
        <f t="shared" si="43"/>
        <v/>
      </c>
      <c r="X59" s="22" t="str">
        <f t="shared" si="43"/>
        <v/>
      </c>
      <c r="Y59" s="22" t="str">
        <f t="shared" si="43"/>
        <v/>
      </c>
      <c r="Z59" s="22" t="str">
        <f t="shared" si="43"/>
        <v/>
      </c>
      <c r="AA59" s="23" t="str">
        <f t="shared" si="43"/>
        <v/>
      </c>
      <c r="AB59" s="24" t="str">
        <f t="shared" si="43"/>
        <v/>
      </c>
      <c r="AC59" s="22" t="str">
        <f t="shared" si="43"/>
        <v/>
      </c>
      <c r="AD59" s="22" t="str">
        <f t="shared" si="43"/>
        <v/>
      </c>
      <c r="AE59" s="22" t="str">
        <f t="shared" si="43"/>
        <v/>
      </c>
      <c r="AF59" s="23" t="str">
        <f t="shared" si="43"/>
        <v/>
      </c>
    </row>
    <row r="60" spans="1:147" x14ac:dyDescent="0.25">
      <c r="A60" s="16"/>
      <c r="B60" s="33" t="s">
        <v>13</v>
      </c>
      <c r="C60" s="29"/>
      <c r="D60" s="27"/>
      <c r="E60" s="27"/>
      <c r="F60" s="28"/>
      <c r="G60" s="27"/>
      <c r="H60" s="27"/>
      <c r="I60" s="27"/>
      <c r="J60" s="27"/>
      <c r="K60" s="27"/>
      <c r="L60" s="27"/>
      <c r="M60" s="27"/>
      <c r="N60" s="29"/>
      <c r="O60" s="27"/>
      <c r="P60" s="27"/>
      <c r="Q60" s="27"/>
      <c r="R60" s="27"/>
      <c r="S60" s="27"/>
      <c r="T60" s="28"/>
      <c r="U60" s="29"/>
      <c r="V60" s="27"/>
      <c r="W60" s="27"/>
      <c r="X60" s="27"/>
      <c r="Y60" s="27"/>
      <c r="Z60" s="27"/>
      <c r="AA60" s="28"/>
      <c r="AB60" s="29"/>
      <c r="AC60" s="27"/>
      <c r="AD60" s="27"/>
      <c r="AE60" s="27"/>
      <c r="AF60" s="28"/>
    </row>
    <row r="61" spans="1:147" x14ac:dyDescent="0.25">
      <c r="A61" s="16"/>
      <c r="B61" s="91" t="s">
        <v>14</v>
      </c>
      <c r="C61" s="32" t="str">
        <f t="shared" ref="C61" si="44">IF(C$57="","",IF(C$57=0,0,C60/C$57*100))</f>
        <v/>
      </c>
      <c r="D61" s="30" t="str">
        <f t="shared" ref="D61:AF61" si="45">IF(D$57="","",IF(D$57=0,0,D60/D$57*100))</f>
        <v/>
      </c>
      <c r="E61" s="30" t="str">
        <f t="shared" si="45"/>
        <v/>
      </c>
      <c r="F61" s="31" t="str">
        <f t="shared" si="45"/>
        <v/>
      </c>
      <c r="G61" s="30" t="str">
        <f t="shared" si="45"/>
        <v/>
      </c>
      <c r="H61" s="30" t="str">
        <f t="shared" si="45"/>
        <v/>
      </c>
      <c r="I61" s="30" t="str">
        <f t="shared" si="45"/>
        <v/>
      </c>
      <c r="J61" s="30" t="str">
        <f t="shared" si="45"/>
        <v/>
      </c>
      <c r="K61" s="30" t="str">
        <f t="shared" si="45"/>
        <v/>
      </c>
      <c r="L61" s="30" t="str">
        <f t="shared" si="45"/>
        <v/>
      </c>
      <c r="M61" s="30" t="str">
        <f t="shared" si="45"/>
        <v/>
      </c>
      <c r="N61" s="32" t="str">
        <f t="shared" si="45"/>
        <v/>
      </c>
      <c r="O61" s="30" t="str">
        <f t="shared" si="45"/>
        <v/>
      </c>
      <c r="P61" s="30" t="str">
        <f t="shared" si="45"/>
        <v/>
      </c>
      <c r="Q61" s="30" t="str">
        <f t="shared" si="45"/>
        <v/>
      </c>
      <c r="R61" s="30" t="str">
        <f t="shared" si="45"/>
        <v/>
      </c>
      <c r="S61" s="30" t="str">
        <f t="shared" si="45"/>
        <v/>
      </c>
      <c r="T61" s="31" t="str">
        <f t="shared" si="45"/>
        <v/>
      </c>
      <c r="U61" s="32" t="str">
        <f t="shared" si="45"/>
        <v/>
      </c>
      <c r="V61" s="30" t="str">
        <f t="shared" si="45"/>
        <v/>
      </c>
      <c r="W61" s="30" t="str">
        <f t="shared" si="45"/>
        <v/>
      </c>
      <c r="X61" s="30" t="str">
        <f t="shared" si="45"/>
        <v/>
      </c>
      <c r="Y61" s="30" t="str">
        <f t="shared" si="45"/>
        <v/>
      </c>
      <c r="Z61" s="30" t="str">
        <f t="shared" si="45"/>
        <v/>
      </c>
      <c r="AA61" s="31" t="str">
        <f t="shared" si="45"/>
        <v/>
      </c>
      <c r="AB61" s="32" t="str">
        <f t="shared" si="45"/>
        <v/>
      </c>
      <c r="AC61" s="30" t="str">
        <f t="shared" si="45"/>
        <v/>
      </c>
      <c r="AD61" s="30" t="str">
        <f t="shared" si="45"/>
        <v/>
      </c>
      <c r="AE61" s="30" t="str">
        <f t="shared" si="45"/>
        <v/>
      </c>
      <c r="AF61" s="31" t="str">
        <f t="shared" si="45"/>
        <v/>
      </c>
    </row>
    <row r="62" spans="1:147" x14ac:dyDescent="0.25">
      <c r="A62" s="16"/>
      <c r="B62" s="17" t="s">
        <v>15</v>
      </c>
      <c r="C62" s="29"/>
      <c r="D62" s="27"/>
      <c r="E62" s="27"/>
      <c r="F62" s="28"/>
      <c r="G62" s="27"/>
      <c r="H62" s="27"/>
      <c r="I62" s="27"/>
      <c r="J62" s="27"/>
      <c r="K62" s="27"/>
      <c r="L62" s="27"/>
      <c r="M62" s="27"/>
      <c r="N62" s="29"/>
      <c r="O62" s="27"/>
      <c r="P62" s="27"/>
      <c r="Q62" s="27"/>
      <c r="R62" s="27"/>
      <c r="S62" s="27"/>
      <c r="T62" s="28"/>
      <c r="U62" s="29"/>
      <c r="V62" s="27"/>
      <c r="W62" s="27"/>
      <c r="X62" s="27"/>
      <c r="Y62" s="27"/>
      <c r="Z62" s="27"/>
      <c r="AA62" s="28"/>
      <c r="AB62" s="29"/>
      <c r="AC62" s="27"/>
      <c r="AD62" s="27"/>
      <c r="AE62" s="27"/>
      <c r="AF62" s="28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</row>
    <row r="63" spans="1:147" ht="15.75" thickBot="1" x14ac:dyDescent="0.3">
      <c r="A63" s="16"/>
      <c r="B63" s="21" t="s">
        <v>16</v>
      </c>
      <c r="C63" s="39" t="str">
        <f t="shared" ref="C63" si="46">IF(C$57="","",IF(C$57=0,0,C62/C$57*100))</f>
        <v/>
      </c>
      <c r="D63" s="37" t="str">
        <f t="shared" ref="D63:AF63" si="47">IF(D$57="","",IF(D$57=0,0,D62/D$57*100))</f>
        <v/>
      </c>
      <c r="E63" s="37" t="str">
        <f t="shared" si="47"/>
        <v/>
      </c>
      <c r="F63" s="38" t="str">
        <f t="shared" si="47"/>
        <v/>
      </c>
      <c r="G63" s="37" t="str">
        <f t="shared" si="47"/>
        <v/>
      </c>
      <c r="H63" s="37" t="str">
        <f t="shared" si="47"/>
        <v/>
      </c>
      <c r="I63" s="37" t="str">
        <f t="shared" si="47"/>
        <v/>
      </c>
      <c r="J63" s="37" t="str">
        <f t="shared" si="47"/>
        <v/>
      </c>
      <c r="K63" s="37" t="str">
        <f t="shared" si="47"/>
        <v/>
      </c>
      <c r="L63" s="37" t="str">
        <f t="shared" si="47"/>
        <v/>
      </c>
      <c r="M63" s="37" t="str">
        <f t="shared" si="47"/>
        <v/>
      </c>
      <c r="N63" s="39" t="str">
        <f t="shared" si="47"/>
        <v/>
      </c>
      <c r="O63" s="37" t="str">
        <f t="shared" si="47"/>
        <v/>
      </c>
      <c r="P63" s="37" t="str">
        <f t="shared" si="47"/>
        <v/>
      </c>
      <c r="Q63" s="37" t="str">
        <f t="shared" si="47"/>
        <v/>
      </c>
      <c r="R63" s="37" t="str">
        <f t="shared" si="47"/>
        <v/>
      </c>
      <c r="S63" s="37" t="str">
        <f t="shared" si="47"/>
        <v/>
      </c>
      <c r="T63" s="38" t="str">
        <f t="shared" si="47"/>
        <v/>
      </c>
      <c r="U63" s="39" t="str">
        <f t="shared" si="47"/>
        <v/>
      </c>
      <c r="V63" s="37" t="str">
        <f t="shared" si="47"/>
        <v/>
      </c>
      <c r="W63" s="37" t="str">
        <f t="shared" si="47"/>
        <v/>
      </c>
      <c r="X63" s="37" t="str">
        <f t="shared" si="47"/>
        <v/>
      </c>
      <c r="Y63" s="37" t="str">
        <f t="shared" si="47"/>
        <v/>
      </c>
      <c r="Z63" s="37" t="str">
        <f t="shared" si="47"/>
        <v/>
      </c>
      <c r="AA63" s="38" t="str">
        <f t="shared" si="47"/>
        <v/>
      </c>
      <c r="AB63" s="39" t="str">
        <f t="shared" si="47"/>
        <v/>
      </c>
      <c r="AC63" s="37" t="str">
        <f t="shared" si="47"/>
        <v/>
      </c>
      <c r="AD63" s="37" t="str">
        <f t="shared" si="47"/>
        <v/>
      </c>
      <c r="AE63" s="37" t="str">
        <f t="shared" si="47"/>
        <v/>
      </c>
      <c r="AF63" s="38" t="str">
        <f t="shared" si="47"/>
        <v/>
      </c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</row>
    <row r="64" spans="1:147" ht="15.75" thickBot="1" x14ac:dyDescent="0.3">
      <c r="A64" s="41" t="s">
        <v>27</v>
      </c>
      <c r="B64" s="12"/>
      <c r="C64" s="49"/>
      <c r="D64" s="47"/>
      <c r="E64" s="47"/>
      <c r="F64" s="48"/>
      <c r="G64" s="47"/>
      <c r="H64" s="47"/>
      <c r="I64" s="47"/>
      <c r="J64" s="47"/>
      <c r="K64" s="47"/>
      <c r="L64" s="47"/>
      <c r="M64" s="47"/>
      <c r="N64" s="49"/>
      <c r="O64" s="47"/>
      <c r="P64" s="47"/>
      <c r="Q64" s="47"/>
      <c r="R64" s="47"/>
      <c r="S64" s="47"/>
      <c r="T64" s="48"/>
      <c r="U64" s="49"/>
      <c r="V64" s="47"/>
      <c r="W64" s="47"/>
      <c r="X64" s="47"/>
      <c r="Y64" s="47"/>
      <c r="Z64" s="47"/>
      <c r="AA64" s="48"/>
      <c r="AB64" s="49"/>
      <c r="AC64" s="47"/>
      <c r="AD64" s="47"/>
      <c r="AE64" s="47"/>
      <c r="AF64" s="48"/>
    </row>
    <row r="65" spans="1:147" x14ac:dyDescent="0.25">
      <c r="A65" s="50" t="s">
        <v>21</v>
      </c>
      <c r="B65" s="51" t="s">
        <v>10</v>
      </c>
      <c r="C65" s="54"/>
      <c r="D65" s="52"/>
      <c r="E65" s="52"/>
      <c r="F65" s="53"/>
      <c r="G65" s="52"/>
      <c r="H65" s="52"/>
      <c r="I65" s="52"/>
      <c r="J65" s="52"/>
      <c r="K65" s="52"/>
      <c r="L65" s="52"/>
      <c r="M65" s="52"/>
      <c r="N65" s="54"/>
      <c r="O65" s="52"/>
      <c r="P65" s="52"/>
      <c r="Q65" s="52"/>
      <c r="R65" s="52"/>
      <c r="S65" s="52"/>
      <c r="T65" s="53"/>
      <c r="U65" s="54"/>
      <c r="V65" s="52"/>
      <c r="W65" s="52"/>
      <c r="X65" s="52"/>
      <c r="Y65" s="52"/>
      <c r="Z65" s="52"/>
      <c r="AA65" s="53"/>
      <c r="AB65" s="54"/>
      <c r="AC65" s="52"/>
      <c r="AD65" s="52"/>
      <c r="AE65" s="52"/>
      <c r="AF65" s="53"/>
    </row>
    <row r="66" spans="1:147" x14ac:dyDescent="0.25">
      <c r="A66" s="50" t="s">
        <v>23</v>
      </c>
      <c r="B66" s="17" t="s">
        <v>11</v>
      </c>
      <c r="C66" s="20"/>
      <c r="D66" s="18"/>
      <c r="E66" s="18"/>
      <c r="F66" s="19"/>
      <c r="G66" s="18"/>
      <c r="H66" s="18"/>
      <c r="I66" s="18"/>
      <c r="J66" s="18"/>
      <c r="K66" s="18"/>
      <c r="L66" s="18"/>
      <c r="M66" s="18"/>
      <c r="N66" s="20"/>
      <c r="O66" s="18"/>
      <c r="P66" s="18"/>
      <c r="Q66" s="18"/>
      <c r="R66" s="18"/>
      <c r="S66" s="18"/>
      <c r="T66" s="19"/>
      <c r="U66" s="20"/>
      <c r="V66" s="18"/>
      <c r="W66" s="18"/>
      <c r="X66" s="18"/>
      <c r="Y66" s="18"/>
      <c r="Z66" s="18"/>
      <c r="AA66" s="19"/>
      <c r="AB66" s="20"/>
      <c r="AC66" s="18"/>
      <c r="AD66" s="18"/>
      <c r="AE66" s="18"/>
      <c r="AF66" s="19"/>
    </row>
    <row r="67" spans="1:147" x14ac:dyDescent="0.25">
      <c r="A67" s="62"/>
      <c r="B67" s="21" t="s">
        <v>12</v>
      </c>
      <c r="C67" s="24" t="str">
        <f t="shared" ref="C67" si="48">IF(C$65="","",IF(C$65=0,0,C66/C$65*100))</f>
        <v/>
      </c>
      <c r="D67" s="22" t="str">
        <f t="shared" ref="D67:AF67" si="49">IF(D$65="","",IF(D$65=0,0,D66/D$65*100))</f>
        <v/>
      </c>
      <c r="E67" s="22" t="str">
        <f t="shared" si="49"/>
        <v/>
      </c>
      <c r="F67" s="23" t="str">
        <f t="shared" si="49"/>
        <v/>
      </c>
      <c r="G67" s="22" t="str">
        <f t="shared" si="49"/>
        <v/>
      </c>
      <c r="H67" s="22" t="str">
        <f t="shared" si="49"/>
        <v/>
      </c>
      <c r="I67" s="22" t="str">
        <f t="shared" si="49"/>
        <v/>
      </c>
      <c r="J67" s="22" t="str">
        <f t="shared" si="49"/>
        <v/>
      </c>
      <c r="K67" s="22" t="str">
        <f t="shared" si="49"/>
        <v/>
      </c>
      <c r="L67" s="22" t="str">
        <f t="shared" si="49"/>
        <v/>
      </c>
      <c r="M67" s="22" t="str">
        <f t="shared" si="49"/>
        <v/>
      </c>
      <c r="N67" s="24" t="str">
        <f t="shared" si="49"/>
        <v/>
      </c>
      <c r="O67" s="22" t="str">
        <f t="shared" si="49"/>
        <v/>
      </c>
      <c r="P67" s="22" t="str">
        <f t="shared" si="49"/>
        <v/>
      </c>
      <c r="Q67" s="22" t="str">
        <f t="shared" si="49"/>
        <v/>
      </c>
      <c r="R67" s="22" t="str">
        <f t="shared" si="49"/>
        <v/>
      </c>
      <c r="S67" s="22" t="str">
        <f t="shared" si="49"/>
        <v/>
      </c>
      <c r="T67" s="23" t="str">
        <f t="shared" si="49"/>
        <v/>
      </c>
      <c r="U67" s="24" t="str">
        <f t="shared" si="49"/>
        <v/>
      </c>
      <c r="V67" s="22" t="str">
        <f t="shared" si="49"/>
        <v/>
      </c>
      <c r="W67" s="22" t="str">
        <f t="shared" si="49"/>
        <v/>
      </c>
      <c r="X67" s="22" t="str">
        <f t="shared" si="49"/>
        <v/>
      </c>
      <c r="Y67" s="22" t="str">
        <f t="shared" si="49"/>
        <v/>
      </c>
      <c r="Z67" s="22" t="str">
        <f t="shared" si="49"/>
        <v/>
      </c>
      <c r="AA67" s="23" t="str">
        <f t="shared" si="49"/>
        <v/>
      </c>
      <c r="AB67" s="24" t="str">
        <f t="shared" si="49"/>
        <v/>
      </c>
      <c r="AC67" s="22" t="str">
        <f t="shared" si="49"/>
        <v/>
      </c>
      <c r="AD67" s="22" t="str">
        <f t="shared" si="49"/>
        <v/>
      </c>
      <c r="AE67" s="22" t="str">
        <f t="shared" si="49"/>
        <v/>
      </c>
      <c r="AF67" s="23" t="str">
        <f t="shared" si="49"/>
        <v/>
      </c>
    </row>
    <row r="68" spans="1:147" x14ac:dyDescent="0.25">
      <c r="A68" s="50"/>
      <c r="B68" s="33" t="s">
        <v>13</v>
      </c>
      <c r="C68" s="29"/>
      <c r="D68" s="27"/>
      <c r="E68" s="27"/>
      <c r="F68" s="28"/>
      <c r="G68" s="27"/>
      <c r="H68" s="27"/>
      <c r="I68" s="27"/>
      <c r="J68" s="27"/>
      <c r="K68" s="27"/>
      <c r="L68" s="27"/>
      <c r="M68" s="27"/>
      <c r="N68" s="29"/>
      <c r="O68" s="27"/>
      <c r="P68" s="27"/>
      <c r="Q68" s="27"/>
      <c r="R68" s="27"/>
      <c r="S68" s="27"/>
      <c r="T68" s="28"/>
      <c r="U68" s="29"/>
      <c r="V68" s="27"/>
      <c r="W68" s="27"/>
      <c r="X68" s="27"/>
      <c r="Y68" s="27"/>
      <c r="Z68" s="27"/>
      <c r="AA68" s="28"/>
      <c r="AB68" s="29"/>
      <c r="AC68" s="27"/>
      <c r="AD68" s="27"/>
      <c r="AE68" s="27"/>
      <c r="AF68" s="28"/>
    </row>
    <row r="69" spans="1:147" x14ac:dyDescent="0.25">
      <c r="A69" s="50"/>
      <c r="B69" s="21" t="s">
        <v>14</v>
      </c>
      <c r="C69" s="32" t="str">
        <f t="shared" ref="C69" si="50">IF(C$65="","",IF(C$65=0,0,C68/C$65*100))</f>
        <v/>
      </c>
      <c r="D69" s="30" t="str">
        <f t="shared" ref="D69:AF69" si="51">IF(D$65="","",IF(D$65=0,0,D68/D$65*100))</f>
        <v/>
      </c>
      <c r="E69" s="30" t="str">
        <f t="shared" si="51"/>
        <v/>
      </c>
      <c r="F69" s="31" t="str">
        <f t="shared" si="51"/>
        <v/>
      </c>
      <c r="G69" s="30" t="str">
        <f t="shared" si="51"/>
        <v/>
      </c>
      <c r="H69" s="30" t="str">
        <f t="shared" si="51"/>
        <v/>
      </c>
      <c r="I69" s="30" t="str">
        <f t="shared" si="51"/>
        <v/>
      </c>
      <c r="J69" s="30" t="str">
        <f t="shared" si="51"/>
        <v/>
      </c>
      <c r="K69" s="30" t="str">
        <f t="shared" si="51"/>
        <v/>
      </c>
      <c r="L69" s="30" t="str">
        <f t="shared" si="51"/>
        <v/>
      </c>
      <c r="M69" s="30" t="str">
        <f t="shared" si="51"/>
        <v/>
      </c>
      <c r="N69" s="32" t="str">
        <f t="shared" si="51"/>
        <v/>
      </c>
      <c r="O69" s="30" t="str">
        <f t="shared" si="51"/>
        <v/>
      </c>
      <c r="P69" s="30" t="str">
        <f t="shared" si="51"/>
        <v/>
      </c>
      <c r="Q69" s="30" t="str">
        <f t="shared" si="51"/>
        <v/>
      </c>
      <c r="R69" s="30" t="str">
        <f t="shared" si="51"/>
        <v/>
      </c>
      <c r="S69" s="30" t="str">
        <f t="shared" si="51"/>
        <v/>
      </c>
      <c r="T69" s="31" t="str">
        <f t="shared" si="51"/>
        <v/>
      </c>
      <c r="U69" s="32" t="str">
        <f t="shared" si="51"/>
        <v/>
      </c>
      <c r="V69" s="30" t="str">
        <f t="shared" si="51"/>
        <v/>
      </c>
      <c r="W69" s="30" t="str">
        <f t="shared" si="51"/>
        <v/>
      </c>
      <c r="X69" s="30" t="str">
        <f t="shared" si="51"/>
        <v/>
      </c>
      <c r="Y69" s="30" t="str">
        <f t="shared" si="51"/>
        <v/>
      </c>
      <c r="Z69" s="30" t="str">
        <f t="shared" si="51"/>
        <v/>
      </c>
      <c r="AA69" s="31" t="str">
        <f t="shared" si="51"/>
        <v/>
      </c>
      <c r="AB69" s="32" t="str">
        <f t="shared" si="51"/>
        <v/>
      </c>
      <c r="AC69" s="30" t="str">
        <f t="shared" si="51"/>
        <v/>
      </c>
      <c r="AD69" s="30" t="str">
        <f t="shared" si="51"/>
        <v/>
      </c>
      <c r="AE69" s="30" t="str">
        <f t="shared" si="51"/>
        <v/>
      </c>
      <c r="AF69" s="31" t="str">
        <f t="shared" si="51"/>
        <v/>
      </c>
    </row>
    <row r="70" spans="1:147" x14ac:dyDescent="0.25">
      <c r="A70" s="50"/>
      <c r="B70" s="33" t="s">
        <v>15</v>
      </c>
      <c r="C70" s="29"/>
      <c r="D70" s="27"/>
      <c r="E70" s="27"/>
      <c r="F70" s="28"/>
      <c r="G70" s="27"/>
      <c r="H70" s="27"/>
      <c r="I70" s="27"/>
      <c r="J70" s="27"/>
      <c r="K70" s="27"/>
      <c r="L70" s="27"/>
      <c r="M70" s="27"/>
      <c r="N70" s="29"/>
      <c r="O70" s="27"/>
      <c r="P70" s="27"/>
      <c r="Q70" s="27"/>
      <c r="R70" s="27"/>
      <c r="S70" s="27"/>
      <c r="T70" s="28"/>
      <c r="U70" s="29"/>
      <c r="V70" s="27"/>
      <c r="W70" s="27"/>
      <c r="X70" s="27"/>
      <c r="Y70" s="27"/>
      <c r="Z70" s="27"/>
      <c r="AA70" s="28"/>
      <c r="AB70" s="29"/>
      <c r="AC70" s="27"/>
      <c r="AD70" s="27"/>
      <c r="AE70" s="27"/>
      <c r="AF70" s="28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</row>
    <row r="71" spans="1:147" x14ac:dyDescent="0.25">
      <c r="A71" s="50"/>
      <c r="B71" s="21" t="s">
        <v>16</v>
      </c>
      <c r="C71" s="39" t="str">
        <f t="shared" ref="C71" si="52">IF(C$65="","",IF(C$65=0,0,C70/C$65*100))</f>
        <v/>
      </c>
      <c r="D71" s="37" t="str">
        <f t="shared" ref="D71:AF71" si="53">IF(D$65="","",IF(D$65=0,0,D70/D$65*100))</f>
        <v/>
      </c>
      <c r="E71" s="37" t="str">
        <f t="shared" si="53"/>
        <v/>
      </c>
      <c r="F71" s="38" t="str">
        <f t="shared" si="53"/>
        <v/>
      </c>
      <c r="G71" s="37" t="str">
        <f t="shared" si="53"/>
        <v/>
      </c>
      <c r="H71" s="37" t="str">
        <f t="shared" si="53"/>
        <v/>
      </c>
      <c r="I71" s="37" t="str">
        <f t="shared" si="53"/>
        <v/>
      </c>
      <c r="J71" s="37" t="str">
        <f t="shared" si="53"/>
        <v/>
      </c>
      <c r="K71" s="37" t="str">
        <f t="shared" si="53"/>
        <v/>
      </c>
      <c r="L71" s="37" t="str">
        <f t="shared" si="53"/>
        <v/>
      </c>
      <c r="M71" s="37" t="str">
        <f t="shared" si="53"/>
        <v/>
      </c>
      <c r="N71" s="39" t="str">
        <f t="shared" si="53"/>
        <v/>
      </c>
      <c r="O71" s="37" t="str">
        <f t="shared" si="53"/>
        <v/>
      </c>
      <c r="P71" s="37" t="str">
        <f t="shared" si="53"/>
        <v/>
      </c>
      <c r="Q71" s="37" t="str">
        <f t="shared" si="53"/>
        <v/>
      </c>
      <c r="R71" s="37" t="str">
        <f t="shared" si="53"/>
        <v/>
      </c>
      <c r="S71" s="37" t="str">
        <f t="shared" si="53"/>
        <v/>
      </c>
      <c r="T71" s="38" t="str">
        <f t="shared" si="53"/>
        <v/>
      </c>
      <c r="U71" s="39" t="str">
        <f t="shared" si="53"/>
        <v/>
      </c>
      <c r="V71" s="37" t="str">
        <f t="shared" si="53"/>
        <v/>
      </c>
      <c r="W71" s="37" t="str">
        <f t="shared" si="53"/>
        <v/>
      </c>
      <c r="X71" s="37" t="str">
        <f t="shared" si="53"/>
        <v/>
      </c>
      <c r="Y71" s="37" t="str">
        <f t="shared" si="53"/>
        <v/>
      </c>
      <c r="Z71" s="37" t="str">
        <f t="shared" si="53"/>
        <v/>
      </c>
      <c r="AA71" s="38" t="str">
        <f t="shared" si="53"/>
        <v/>
      </c>
      <c r="AB71" s="39" t="str">
        <f t="shared" si="53"/>
        <v/>
      </c>
      <c r="AC71" s="37" t="str">
        <f t="shared" si="53"/>
        <v/>
      </c>
      <c r="AD71" s="37" t="str">
        <f t="shared" si="53"/>
        <v/>
      </c>
      <c r="AE71" s="37" t="str">
        <f t="shared" si="53"/>
        <v/>
      </c>
      <c r="AF71" s="38" t="str">
        <f t="shared" si="53"/>
        <v/>
      </c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  <c r="DT71" s="34"/>
      <c r="DU71" s="34"/>
      <c r="DV71" s="34"/>
      <c r="DW71" s="34"/>
      <c r="DX71" s="34"/>
      <c r="DY71" s="34"/>
      <c r="DZ71" s="34"/>
      <c r="EA71" s="34"/>
      <c r="EB71" s="34"/>
      <c r="EC71" s="34"/>
      <c r="ED71" s="34"/>
      <c r="EE71" s="34"/>
      <c r="EF71" s="34"/>
      <c r="EG71" s="34"/>
      <c r="EH71" s="34"/>
      <c r="EI71" s="34"/>
      <c r="EJ71" s="34"/>
      <c r="EK71" s="34"/>
      <c r="EL71" s="34"/>
      <c r="EM71" s="34"/>
      <c r="EN71" s="34"/>
      <c r="EO71" s="34"/>
      <c r="EP71" s="34"/>
      <c r="EQ71" s="34"/>
    </row>
    <row r="72" spans="1:147" x14ac:dyDescent="0.25">
      <c r="A72" s="60" t="s">
        <v>21</v>
      </c>
      <c r="B72" s="61" t="s">
        <v>10</v>
      </c>
      <c r="C72" s="54"/>
      <c r="D72" s="52"/>
      <c r="E72" s="52"/>
      <c r="F72" s="53"/>
      <c r="G72" s="52"/>
      <c r="H72" s="52"/>
      <c r="I72" s="52"/>
      <c r="J72" s="52"/>
      <c r="K72" s="52"/>
      <c r="L72" s="52"/>
      <c r="M72" s="52"/>
      <c r="N72" s="54"/>
      <c r="O72" s="52"/>
      <c r="P72" s="52"/>
      <c r="Q72" s="52"/>
      <c r="R72" s="52"/>
      <c r="S72" s="52"/>
      <c r="T72" s="53"/>
      <c r="U72" s="54"/>
      <c r="V72" s="52"/>
      <c r="W72" s="52"/>
      <c r="X72" s="52"/>
      <c r="Y72" s="52"/>
      <c r="Z72" s="52"/>
      <c r="AA72" s="53"/>
      <c r="AB72" s="54"/>
      <c r="AC72" s="52"/>
      <c r="AD72" s="52"/>
      <c r="AE72" s="52"/>
      <c r="AF72" s="53"/>
    </row>
    <row r="73" spans="1:147" x14ac:dyDescent="0.25">
      <c r="A73" s="50" t="s">
        <v>28</v>
      </c>
      <c r="B73" s="17" t="s">
        <v>11</v>
      </c>
      <c r="C73" s="20"/>
      <c r="D73" s="18"/>
      <c r="E73" s="18"/>
      <c r="F73" s="19"/>
      <c r="G73" s="18"/>
      <c r="H73" s="18"/>
      <c r="I73" s="18"/>
      <c r="J73" s="18"/>
      <c r="K73" s="18"/>
      <c r="L73" s="18"/>
      <c r="M73" s="18"/>
      <c r="N73" s="20"/>
      <c r="O73" s="18"/>
      <c r="P73" s="18"/>
      <c r="Q73" s="18"/>
      <c r="R73" s="18"/>
      <c r="S73" s="18"/>
      <c r="T73" s="19"/>
      <c r="U73" s="20"/>
      <c r="V73" s="18"/>
      <c r="W73" s="18"/>
      <c r="X73" s="18"/>
      <c r="Y73" s="18"/>
      <c r="Z73" s="18"/>
      <c r="AA73" s="19"/>
      <c r="AB73" s="20"/>
      <c r="AC73" s="18"/>
      <c r="AD73" s="18"/>
      <c r="AE73" s="18"/>
      <c r="AF73" s="19"/>
    </row>
    <row r="74" spans="1:147" x14ac:dyDescent="0.25">
      <c r="A74" s="50"/>
      <c r="B74" s="21" t="s">
        <v>12</v>
      </c>
      <c r="C74" s="24" t="str">
        <f t="shared" ref="C74" si="54">IF(C$72="","",IF(C$72=0,0,C73/C$72*100))</f>
        <v/>
      </c>
      <c r="D74" s="22" t="str">
        <f t="shared" ref="D74:AF74" si="55">IF(D$72="","",IF(D$72=0,0,D73/D$72*100))</f>
        <v/>
      </c>
      <c r="E74" s="22" t="str">
        <f t="shared" si="55"/>
        <v/>
      </c>
      <c r="F74" s="23" t="str">
        <f t="shared" si="55"/>
        <v/>
      </c>
      <c r="G74" s="22" t="str">
        <f t="shared" si="55"/>
        <v/>
      </c>
      <c r="H74" s="22" t="str">
        <f t="shared" si="55"/>
        <v/>
      </c>
      <c r="I74" s="22" t="str">
        <f t="shared" si="55"/>
        <v/>
      </c>
      <c r="J74" s="22" t="str">
        <f t="shared" si="55"/>
        <v/>
      </c>
      <c r="K74" s="22" t="str">
        <f t="shared" si="55"/>
        <v/>
      </c>
      <c r="L74" s="22" t="str">
        <f t="shared" si="55"/>
        <v/>
      </c>
      <c r="M74" s="22" t="str">
        <f t="shared" si="55"/>
        <v/>
      </c>
      <c r="N74" s="24" t="str">
        <f t="shared" si="55"/>
        <v/>
      </c>
      <c r="O74" s="22" t="str">
        <f t="shared" si="55"/>
        <v/>
      </c>
      <c r="P74" s="22" t="str">
        <f t="shared" si="55"/>
        <v/>
      </c>
      <c r="Q74" s="22" t="str">
        <f t="shared" si="55"/>
        <v/>
      </c>
      <c r="R74" s="22" t="str">
        <f t="shared" si="55"/>
        <v/>
      </c>
      <c r="S74" s="22" t="str">
        <f t="shared" si="55"/>
        <v/>
      </c>
      <c r="T74" s="23" t="str">
        <f t="shared" si="55"/>
        <v/>
      </c>
      <c r="U74" s="24" t="str">
        <f t="shared" si="55"/>
        <v/>
      </c>
      <c r="V74" s="22" t="str">
        <f t="shared" si="55"/>
        <v/>
      </c>
      <c r="W74" s="22" t="str">
        <f t="shared" si="55"/>
        <v/>
      </c>
      <c r="X74" s="22" t="str">
        <f t="shared" si="55"/>
        <v/>
      </c>
      <c r="Y74" s="22" t="str">
        <f t="shared" si="55"/>
        <v/>
      </c>
      <c r="Z74" s="22" t="str">
        <f t="shared" si="55"/>
        <v/>
      </c>
      <c r="AA74" s="23" t="str">
        <f t="shared" si="55"/>
        <v/>
      </c>
      <c r="AB74" s="24" t="str">
        <f t="shared" si="55"/>
        <v/>
      </c>
      <c r="AC74" s="22" t="str">
        <f t="shared" si="55"/>
        <v/>
      </c>
      <c r="AD74" s="22" t="str">
        <f t="shared" si="55"/>
        <v/>
      </c>
      <c r="AE74" s="22" t="str">
        <f t="shared" si="55"/>
        <v/>
      </c>
      <c r="AF74" s="23" t="str">
        <f t="shared" si="55"/>
        <v/>
      </c>
    </row>
    <row r="75" spans="1:147" x14ac:dyDescent="0.25">
      <c r="A75" s="16"/>
      <c r="B75" s="33" t="s">
        <v>13</v>
      </c>
      <c r="C75" s="29"/>
      <c r="D75" s="27"/>
      <c r="E75" s="27"/>
      <c r="F75" s="28"/>
      <c r="G75" s="27"/>
      <c r="H75" s="27"/>
      <c r="I75" s="27"/>
      <c r="J75" s="27"/>
      <c r="K75" s="27"/>
      <c r="L75" s="27"/>
      <c r="M75" s="27"/>
      <c r="N75" s="29"/>
      <c r="O75" s="27"/>
      <c r="P75" s="27"/>
      <c r="Q75" s="27"/>
      <c r="R75" s="27"/>
      <c r="S75" s="27"/>
      <c r="T75" s="28"/>
      <c r="U75" s="29"/>
      <c r="V75" s="27"/>
      <c r="W75" s="27"/>
      <c r="X75" s="27"/>
      <c r="Y75" s="27"/>
      <c r="Z75" s="27"/>
      <c r="AA75" s="28"/>
      <c r="AB75" s="29"/>
      <c r="AC75" s="27"/>
      <c r="AD75" s="27"/>
      <c r="AE75" s="27"/>
      <c r="AF75" s="28"/>
    </row>
    <row r="76" spans="1:147" x14ac:dyDescent="0.25">
      <c r="A76" s="16"/>
      <c r="B76" s="91" t="s">
        <v>14</v>
      </c>
      <c r="C76" s="32" t="str">
        <f t="shared" ref="C76" si="56">IF(C$72="","",IF(C$72=0,0,C75/C$72*100))</f>
        <v/>
      </c>
      <c r="D76" s="30" t="str">
        <f t="shared" ref="D76:AF76" si="57">IF(D$72="","",IF(D$72=0,0,D75/D$72*100))</f>
        <v/>
      </c>
      <c r="E76" s="30" t="str">
        <f t="shared" si="57"/>
        <v/>
      </c>
      <c r="F76" s="31" t="str">
        <f t="shared" si="57"/>
        <v/>
      </c>
      <c r="G76" s="30" t="str">
        <f t="shared" si="57"/>
        <v/>
      </c>
      <c r="H76" s="30" t="str">
        <f t="shared" si="57"/>
        <v/>
      </c>
      <c r="I76" s="30" t="str">
        <f t="shared" si="57"/>
        <v/>
      </c>
      <c r="J76" s="30" t="str">
        <f t="shared" si="57"/>
        <v/>
      </c>
      <c r="K76" s="30" t="str">
        <f t="shared" si="57"/>
        <v/>
      </c>
      <c r="L76" s="30" t="str">
        <f t="shared" si="57"/>
        <v/>
      </c>
      <c r="M76" s="30" t="str">
        <f t="shared" si="57"/>
        <v/>
      </c>
      <c r="N76" s="32" t="str">
        <f t="shared" si="57"/>
        <v/>
      </c>
      <c r="O76" s="30" t="str">
        <f t="shared" si="57"/>
        <v/>
      </c>
      <c r="P76" s="30" t="str">
        <f t="shared" si="57"/>
        <v/>
      </c>
      <c r="Q76" s="30" t="str">
        <f t="shared" si="57"/>
        <v/>
      </c>
      <c r="R76" s="30" t="str">
        <f t="shared" si="57"/>
        <v/>
      </c>
      <c r="S76" s="30" t="str">
        <f t="shared" si="57"/>
        <v/>
      </c>
      <c r="T76" s="31" t="str">
        <f t="shared" si="57"/>
        <v/>
      </c>
      <c r="U76" s="32" t="str">
        <f t="shared" si="57"/>
        <v/>
      </c>
      <c r="V76" s="30" t="str">
        <f t="shared" si="57"/>
        <v/>
      </c>
      <c r="W76" s="30" t="str">
        <f t="shared" si="57"/>
        <v/>
      </c>
      <c r="X76" s="30" t="str">
        <f t="shared" si="57"/>
        <v/>
      </c>
      <c r="Y76" s="30" t="str">
        <f t="shared" si="57"/>
        <v/>
      </c>
      <c r="Z76" s="30" t="str">
        <f t="shared" si="57"/>
        <v/>
      </c>
      <c r="AA76" s="31" t="str">
        <f t="shared" si="57"/>
        <v/>
      </c>
      <c r="AB76" s="32" t="str">
        <f t="shared" si="57"/>
        <v/>
      </c>
      <c r="AC76" s="30" t="str">
        <f t="shared" si="57"/>
        <v/>
      </c>
      <c r="AD76" s="30" t="str">
        <f t="shared" si="57"/>
        <v/>
      </c>
      <c r="AE76" s="30" t="str">
        <f t="shared" si="57"/>
        <v/>
      </c>
      <c r="AF76" s="31" t="str">
        <f t="shared" si="57"/>
        <v/>
      </c>
    </row>
    <row r="77" spans="1:147" x14ac:dyDescent="0.25">
      <c r="A77" s="16"/>
      <c r="B77" s="17" t="s">
        <v>15</v>
      </c>
      <c r="C77" s="29"/>
      <c r="D77" s="27"/>
      <c r="E77" s="27"/>
      <c r="F77" s="28"/>
      <c r="G77" s="27"/>
      <c r="H77" s="27"/>
      <c r="I77" s="27"/>
      <c r="J77" s="27"/>
      <c r="K77" s="27"/>
      <c r="L77" s="27"/>
      <c r="M77" s="27"/>
      <c r="N77" s="29"/>
      <c r="O77" s="27"/>
      <c r="P77" s="27"/>
      <c r="Q77" s="27"/>
      <c r="R77" s="27"/>
      <c r="S77" s="27"/>
      <c r="T77" s="28"/>
      <c r="U77" s="29"/>
      <c r="V77" s="27"/>
      <c r="W77" s="27"/>
      <c r="X77" s="27"/>
      <c r="Y77" s="27"/>
      <c r="Z77" s="27"/>
      <c r="AA77" s="28"/>
      <c r="AB77" s="29"/>
      <c r="AC77" s="27"/>
      <c r="AD77" s="27"/>
      <c r="AE77" s="27"/>
      <c r="AF77" s="28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/>
      <c r="CZ77" s="34"/>
      <c r="DA77" s="34"/>
      <c r="DB77" s="34"/>
      <c r="DC77" s="34"/>
      <c r="DD77" s="34"/>
      <c r="DE77" s="34"/>
      <c r="DF77" s="34"/>
      <c r="DG77" s="34"/>
      <c r="DH77" s="34"/>
      <c r="DI77" s="34"/>
      <c r="DJ77" s="34"/>
      <c r="DK77" s="34"/>
      <c r="DL77" s="34"/>
      <c r="DM77" s="34"/>
      <c r="DN77" s="34"/>
      <c r="DO77" s="34"/>
      <c r="DP77" s="34"/>
      <c r="DQ77" s="34"/>
      <c r="DR77" s="34"/>
      <c r="DS77" s="34"/>
      <c r="DT77" s="34"/>
      <c r="DU77" s="34"/>
      <c r="DV77" s="34"/>
      <c r="DW77" s="34"/>
      <c r="DX77" s="34"/>
      <c r="DY77" s="34"/>
      <c r="DZ77" s="34"/>
      <c r="EA77" s="34"/>
      <c r="EB77" s="34"/>
      <c r="EC77" s="34"/>
      <c r="ED77" s="34"/>
      <c r="EE77" s="34"/>
      <c r="EF77" s="34"/>
      <c r="EG77" s="34"/>
      <c r="EH77" s="34"/>
      <c r="EI77" s="34"/>
      <c r="EJ77" s="34"/>
      <c r="EK77" s="34"/>
      <c r="EL77" s="34"/>
      <c r="EM77" s="34"/>
      <c r="EN77" s="34"/>
      <c r="EO77" s="34"/>
      <c r="EP77" s="34"/>
      <c r="EQ77" s="34"/>
    </row>
    <row r="78" spans="1:147" ht="15.75" thickBot="1" x14ac:dyDescent="0.3">
      <c r="A78" s="16"/>
      <c r="B78" s="21" t="s">
        <v>16</v>
      </c>
      <c r="C78" s="39" t="str">
        <f t="shared" ref="C78" si="58">IF(C$72="","",IF(C$72=0,0,C77/C$72*100))</f>
        <v/>
      </c>
      <c r="D78" s="37" t="str">
        <f t="shared" ref="D78:AF78" si="59">IF(D$72="","",IF(D$72=0,0,D77/D$72*100))</f>
        <v/>
      </c>
      <c r="E78" s="37" t="str">
        <f t="shared" si="59"/>
        <v/>
      </c>
      <c r="F78" s="38" t="str">
        <f t="shared" si="59"/>
        <v/>
      </c>
      <c r="G78" s="37" t="str">
        <f t="shared" si="59"/>
        <v/>
      </c>
      <c r="H78" s="37" t="str">
        <f t="shared" si="59"/>
        <v/>
      </c>
      <c r="I78" s="37" t="str">
        <f t="shared" si="59"/>
        <v/>
      </c>
      <c r="J78" s="37" t="str">
        <f t="shared" si="59"/>
        <v/>
      </c>
      <c r="K78" s="37" t="str">
        <f t="shared" si="59"/>
        <v/>
      </c>
      <c r="L78" s="37" t="str">
        <f t="shared" si="59"/>
        <v/>
      </c>
      <c r="M78" s="37" t="str">
        <f t="shared" si="59"/>
        <v/>
      </c>
      <c r="N78" s="39" t="str">
        <f t="shared" si="59"/>
        <v/>
      </c>
      <c r="O78" s="37" t="str">
        <f t="shared" si="59"/>
        <v/>
      </c>
      <c r="P78" s="37" t="str">
        <f t="shared" si="59"/>
        <v/>
      </c>
      <c r="Q78" s="37" t="str">
        <f t="shared" si="59"/>
        <v/>
      </c>
      <c r="R78" s="37" t="str">
        <f t="shared" si="59"/>
        <v/>
      </c>
      <c r="S78" s="37" t="str">
        <f t="shared" si="59"/>
        <v/>
      </c>
      <c r="T78" s="38" t="str">
        <f t="shared" si="59"/>
        <v/>
      </c>
      <c r="U78" s="39" t="str">
        <f t="shared" si="59"/>
        <v/>
      </c>
      <c r="V78" s="37" t="str">
        <f t="shared" si="59"/>
        <v/>
      </c>
      <c r="W78" s="37" t="str">
        <f t="shared" si="59"/>
        <v/>
      </c>
      <c r="X78" s="37" t="str">
        <f t="shared" si="59"/>
        <v/>
      </c>
      <c r="Y78" s="37" t="str">
        <f t="shared" si="59"/>
        <v/>
      </c>
      <c r="Z78" s="37" t="str">
        <f t="shared" si="59"/>
        <v/>
      </c>
      <c r="AA78" s="38" t="str">
        <f t="shared" si="59"/>
        <v/>
      </c>
      <c r="AB78" s="39" t="str">
        <f t="shared" si="59"/>
        <v/>
      </c>
      <c r="AC78" s="37" t="str">
        <f t="shared" si="59"/>
        <v/>
      </c>
      <c r="AD78" s="37" t="str">
        <f t="shared" si="59"/>
        <v/>
      </c>
      <c r="AE78" s="37" t="str">
        <f t="shared" si="59"/>
        <v/>
      </c>
      <c r="AF78" s="38" t="str">
        <f t="shared" si="59"/>
        <v/>
      </c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  <c r="CS78" s="34"/>
      <c r="CT78" s="34"/>
      <c r="CU78" s="34"/>
      <c r="CV78" s="34"/>
      <c r="CW78" s="34"/>
      <c r="CX78" s="34"/>
      <c r="CY78" s="34"/>
      <c r="CZ78" s="34"/>
      <c r="DA78" s="34"/>
      <c r="DB78" s="34"/>
      <c r="DC78" s="34"/>
      <c r="DD78" s="34"/>
      <c r="DE78" s="34"/>
      <c r="DF78" s="34"/>
      <c r="DG78" s="34"/>
      <c r="DH78" s="34"/>
      <c r="DI78" s="34"/>
      <c r="DJ78" s="34"/>
      <c r="DK78" s="34"/>
      <c r="DL78" s="34"/>
      <c r="DM78" s="34"/>
      <c r="DN78" s="34"/>
      <c r="DO78" s="34"/>
      <c r="DP78" s="34"/>
      <c r="DQ78" s="34"/>
      <c r="DR78" s="34"/>
      <c r="DS78" s="34"/>
      <c r="DT78" s="34"/>
      <c r="DU78" s="34"/>
      <c r="DV78" s="34"/>
      <c r="DW78" s="34"/>
      <c r="DX78" s="34"/>
      <c r="DY78" s="34"/>
      <c r="DZ78" s="34"/>
      <c r="EA78" s="34"/>
      <c r="EB78" s="34"/>
      <c r="EC78" s="34"/>
      <c r="ED78" s="34"/>
      <c r="EE78" s="34"/>
      <c r="EF78" s="34"/>
      <c r="EG78" s="34"/>
      <c r="EH78" s="34"/>
      <c r="EI78" s="34"/>
      <c r="EJ78" s="34"/>
      <c r="EK78" s="34"/>
      <c r="EL78" s="34"/>
      <c r="EM78" s="34"/>
      <c r="EN78" s="34"/>
      <c r="EO78" s="34"/>
      <c r="EP78" s="34"/>
      <c r="EQ78" s="34"/>
    </row>
    <row r="79" spans="1:147" ht="15.75" thickBot="1" x14ac:dyDescent="0.3">
      <c r="A79" s="41" t="s">
        <v>29</v>
      </c>
      <c r="B79" s="12" t="s">
        <v>10</v>
      </c>
      <c r="C79" s="111"/>
      <c r="D79" s="13"/>
      <c r="E79" s="13"/>
      <c r="F79" s="14"/>
      <c r="G79" s="13"/>
      <c r="H79" s="13"/>
      <c r="I79" s="13"/>
      <c r="J79" s="13"/>
      <c r="K79" s="13"/>
      <c r="L79" s="13"/>
      <c r="M79" s="13"/>
      <c r="N79" s="15"/>
      <c r="O79" s="13"/>
      <c r="P79" s="13"/>
      <c r="Q79" s="13"/>
      <c r="R79" s="13"/>
      <c r="S79" s="13"/>
      <c r="T79" s="14"/>
      <c r="U79" s="15"/>
      <c r="V79" s="13"/>
      <c r="W79" s="13"/>
      <c r="X79" s="13"/>
      <c r="Y79" s="13"/>
      <c r="Z79" s="13"/>
      <c r="AA79" s="14"/>
      <c r="AB79" s="111"/>
      <c r="AC79" s="112"/>
      <c r="AD79" s="112"/>
      <c r="AE79" s="112"/>
      <c r="AF79" s="113"/>
    </row>
    <row r="80" spans="1:147" x14ac:dyDescent="0.25">
      <c r="A80" s="16"/>
      <c r="B80" s="17" t="s">
        <v>11</v>
      </c>
      <c r="C80" s="20"/>
      <c r="D80" s="18"/>
      <c r="E80" s="18"/>
      <c r="F80" s="19"/>
      <c r="G80" s="18"/>
      <c r="H80" s="18"/>
      <c r="I80" s="18"/>
      <c r="J80" s="18"/>
      <c r="K80" s="18"/>
      <c r="L80" s="18"/>
      <c r="M80" s="18"/>
      <c r="N80" s="20"/>
      <c r="O80" s="18"/>
      <c r="P80" s="18"/>
      <c r="Q80" s="18"/>
      <c r="R80" s="18"/>
      <c r="S80" s="18"/>
      <c r="T80" s="19"/>
      <c r="U80" s="20"/>
      <c r="V80" s="18"/>
      <c r="W80" s="18"/>
      <c r="X80" s="18"/>
      <c r="Y80" s="18"/>
      <c r="Z80" s="18"/>
      <c r="AA80" s="19"/>
      <c r="AB80" s="20"/>
      <c r="AC80" s="18"/>
      <c r="AD80" s="18"/>
      <c r="AE80" s="18"/>
      <c r="AF80" s="19"/>
    </row>
    <row r="81" spans="1:147" x14ac:dyDescent="0.25">
      <c r="A81" s="2"/>
      <c r="B81" s="21" t="s">
        <v>12</v>
      </c>
      <c r="C81" s="24" t="str">
        <f t="shared" ref="C81" si="60">IF(C$79="","",IF(C$79=0,0,C80/C$79*100))</f>
        <v/>
      </c>
      <c r="D81" s="22" t="str">
        <f t="shared" ref="D81:AF81" si="61">IF(D$79="","",IF(D$79=0,0,D80/D$79*100))</f>
        <v/>
      </c>
      <c r="E81" s="22" t="str">
        <f t="shared" si="61"/>
        <v/>
      </c>
      <c r="F81" s="23" t="str">
        <f t="shared" si="61"/>
        <v/>
      </c>
      <c r="G81" s="22" t="str">
        <f t="shared" si="61"/>
        <v/>
      </c>
      <c r="H81" s="22" t="str">
        <f t="shared" si="61"/>
        <v/>
      </c>
      <c r="I81" s="22" t="str">
        <f t="shared" si="61"/>
        <v/>
      </c>
      <c r="J81" s="22" t="str">
        <f t="shared" si="61"/>
        <v/>
      </c>
      <c r="K81" s="22" t="str">
        <f t="shared" si="61"/>
        <v/>
      </c>
      <c r="L81" s="22" t="str">
        <f t="shared" si="61"/>
        <v/>
      </c>
      <c r="M81" s="22" t="str">
        <f t="shared" si="61"/>
        <v/>
      </c>
      <c r="N81" s="24" t="str">
        <f t="shared" si="61"/>
        <v/>
      </c>
      <c r="O81" s="22" t="str">
        <f t="shared" si="61"/>
        <v/>
      </c>
      <c r="P81" s="22" t="str">
        <f t="shared" si="61"/>
        <v/>
      </c>
      <c r="Q81" s="22" t="str">
        <f t="shared" si="61"/>
        <v/>
      </c>
      <c r="R81" s="22" t="str">
        <f t="shared" si="61"/>
        <v/>
      </c>
      <c r="S81" s="22" t="str">
        <f t="shared" si="61"/>
        <v/>
      </c>
      <c r="T81" s="23" t="str">
        <f t="shared" si="61"/>
        <v/>
      </c>
      <c r="U81" s="24" t="str">
        <f t="shared" si="61"/>
        <v/>
      </c>
      <c r="V81" s="22" t="str">
        <f t="shared" si="61"/>
        <v/>
      </c>
      <c r="W81" s="22" t="str">
        <f t="shared" si="61"/>
        <v/>
      </c>
      <c r="X81" s="22" t="str">
        <f t="shared" si="61"/>
        <v/>
      </c>
      <c r="Y81" s="22" t="str">
        <f t="shared" si="61"/>
        <v/>
      </c>
      <c r="Z81" s="22" t="str">
        <f t="shared" si="61"/>
        <v/>
      </c>
      <c r="AA81" s="23" t="str">
        <f t="shared" si="61"/>
        <v/>
      </c>
      <c r="AB81" s="24" t="str">
        <f t="shared" si="61"/>
        <v/>
      </c>
      <c r="AC81" s="22" t="str">
        <f t="shared" si="61"/>
        <v/>
      </c>
      <c r="AD81" s="22" t="str">
        <f t="shared" si="61"/>
        <v/>
      </c>
      <c r="AE81" s="22" t="str">
        <f t="shared" si="61"/>
        <v/>
      </c>
      <c r="AF81" s="23" t="str">
        <f t="shared" si="61"/>
        <v/>
      </c>
    </row>
    <row r="82" spans="1:147" x14ac:dyDescent="0.25">
      <c r="A82" s="16"/>
      <c r="B82" s="33" t="s">
        <v>13</v>
      </c>
      <c r="C82" s="29"/>
      <c r="D82" s="27"/>
      <c r="E82" s="27"/>
      <c r="F82" s="28"/>
      <c r="G82" s="27"/>
      <c r="H82" s="27"/>
      <c r="I82" s="27"/>
      <c r="J82" s="27"/>
      <c r="K82" s="27"/>
      <c r="L82" s="27"/>
      <c r="M82" s="27"/>
      <c r="N82" s="29"/>
      <c r="O82" s="27"/>
      <c r="P82" s="27"/>
      <c r="Q82" s="27"/>
      <c r="R82" s="27"/>
      <c r="S82" s="27"/>
      <c r="T82" s="28"/>
      <c r="U82" s="29"/>
      <c r="V82" s="27"/>
      <c r="W82" s="27"/>
      <c r="X82" s="27"/>
      <c r="Y82" s="27"/>
      <c r="Z82" s="27"/>
      <c r="AA82" s="28"/>
      <c r="AB82" s="29"/>
      <c r="AC82" s="27"/>
      <c r="AD82" s="27"/>
      <c r="AE82" s="27"/>
      <c r="AF82" s="28"/>
    </row>
    <row r="83" spans="1:147" x14ac:dyDescent="0.25">
      <c r="A83" s="16"/>
      <c r="B83" s="91" t="s">
        <v>14</v>
      </c>
      <c r="C83" s="32" t="str">
        <f t="shared" ref="C83" si="62">IF(C$79="","",IF(C$79=0,0,C82/C$79*100))</f>
        <v/>
      </c>
      <c r="D83" s="30" t="str">
        <f t="shared" ref="D83:AF83" si="63">IF(D$79="","",IF(D$79=0,0,D82/D$79*100))</f>
        <v/>
      </c>
      <c r="E83" s="30" t="str">
        <f t="shared" si="63"/>
        <v/>
      </c>
      <c r="F83" s="31" t="str">
        <f t="shared" si="63"/>
        <v/>
      </c>
      <c r="G83" s="30" t="str">
        <f t="shared" si="63"/>
        <v/>
      </c>
      <c r="H83" s="30" t="str">
        <f t="shared" si="63"/>
        <v/>
      </c>
      <c r="I83" s="30" t="str">
        <f t="shared" si="63"/>
        <v/>
      </c>
      <c r="J83" s="30" t="str">
        <f t="shared" si="63"/>
        <v/>
      </c>
      <c r="K83" s="30" t="str">
        <f t="shared" si="63"/>
        <v/>
      </c>
      <c r="L83" s="30" t="str">
        <f t="shared" si="63"/>
        <v/>
      </c>
      <c r="M83" s="30" t="str">
        <f t="shared" si="63"/>
        <v/>
      </c>
      <c r="N83" s="32" t="str">
        <f t="shared" si="63"/>
        <v/>
      </c>
      <c r="O83" s="30" t="str">
        <f t="shared" si="63"/>
        <v/>
      </c>
      <c r="P83" s="30" t="str">
        <f t="shared" si="63"/>
        <v/>
      </c>
      <c r="Q83" s="30" t="str">
        <f t="shared" si="63"/>
        <v/>
      </c>
      <c r="R83" s="30" t="str">
        <f t="shared" si="63"/>
        <v/>
      </c>
      <c r="S83" s="30" t="str">
        <f t="shared" si="63"/>
        <v/>
      </c>
      <c r="T83" s="31" t="str">
        <f t="shared" si="63"/>
        <v/>
      </c>
      <c r="U83" s="32" t="str">
        <f t="shared" si="63"/>
        <v/>
      </c>
      <c r="V83" s="30" t="str">
        <f t="shared" si="63"/>
        <v/>
      </c>
      <c r="W83" s="30" t="str">
        <f t="shared" si="63"/>
        <v/>
      </c>
      <c r="X83" s="30" t="str">
        <f t="shared" si="63"/>
        <v/>
      </c>
      <c r="Y83" s="30" t="str">
        <f t="shared" si="63"/>
        <v/>
      </c>
      <c r="Z83" s="30" t="str">
        <f t="shared" si="63"/>
        <v/>
      </c>
      <c r="AA83" s="31" t="str">
        <f t="shared" si="63"/>
        <v/>
      </c>
      <c r="AB83" s="32" t="str">
        <f t="shared" si="63"/>
        <v/>
      </c>
      <c r="AC83" s="30" t="str">
        <f t="shared" si="63"/>
        <v/>
      </c>
      <c r="AD83" s="30" t="str">
        <f t="shared" si="63"/>
        <v/>
      </c>
      <c r="AE83" s="30" t="str">
        <f t="shared" si="63"/>
        <v/>
      </c>
      <c r="AF83" s="31" t="str">
        <f t="shared" si="63"/>
        <v/>
      </c>
    </row>
    <row r="84" spans="1:147" x14ac:dyDescent="0.25">
      <c r="A84" s="16"/>
      <c r="B84" s="17" t="s">
        <v>15</v>
      </c>
      <c r="C84" s="29"/>
      <c r="D84" s="27"/>
      <c r="E84" s="27"/>
      <c r="F84" s="28"/>
      <c r="G84" s="27"/>
      <c r="H84" s="27"/>
      <c r="I84" s="27"/>
      <c r="J84" s="27"/>
      <c r="K84" s="27"/>
      <c r="L84" s="27"/>
      <c r="M84" s="27"/>
      <c r="N84" s="29"/>
      <c r="O84" s="27"/>
      <c r="P84" s="27"/>
      <c r="Q84" s="27"/>
      <c r="R84" s="27"/>
      <c r="S84" s="27"/>
      <c r="T84" s="28"/>
      <c r="U84" s="29"/>
      <c r="V84" s="27"/>
      <c r="W84" s="27"/>
      <c r="X84" s="27"/>
      <c r="Y84" s="27"/>
      <c r="Z84" s="27"/>
      <c r="AA84" s="28"/>
      <c r="AB84" s="29"/>
      <c r="AC84" s="27"/>
      <c r="AD84" s="27"/>
      <c r="AE84" s="27"/>
      <c r="AF84" s="28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  <c r="CU84" s="34"/>
      <c r="CV84" s="34"/>
      <c r="CW84" s="34"/>
      <c r="CX84" s="34"/>
      <c r="CY84" s="34"/>
      <c r="CZ84" s="34"/>
      <c r="DA84" s="34"/>
      <c r="DB84" s="34"/>
      <c r="DC84" s="34"/>
      <c r="DD84" s="34"/>
      <c r="DE84" s="34"/>
      <c r="DF84" s="34"/>
      <c r="DG84" s="34"/>
      <c r="DH84" s="34"/>
      <c r="DI84" s="34"/>
      <c r="DJ84" s="34"/>
      <c r="DK84" s="34"/>
      <c r="DL84" s="34"/>
      <c r="DM84" s="34"/>
      <c r="DN84" s="34"/>
      <c r="DO84" s="34"/>
      <c r="DP84" s="34"/>
      <c r="DQ84" s="34"/>
      <c r="DR84" s="34"/>
      <c r="DS84" s="34"/>
      <c r="DT84" s="34"/>
      <c r="DU84" s="34"/>
      <c r="DV84" s="34"/>
      <c r="DW84" s="34"/>
      <c r="DX84" s="34"/>
      <c r="DY84" s="34"/>
      <c r="DZ84" s="34"/>
      <c r="EA84" s="34"/>
      <c r="EB84" s="34"/>
      <c r="EC84" s="34"/>
      <c r="ED84" s="34"/>
      <c r="EE84" s="34"/>
      <c r="EF84" s="34"/>
      <c r="EG84" s="34"/>
      <c r="EH84" s="34"/>
      <c r="EI84" s="34"/>
      <c r="EJ84" s="34"/>
      <c r="EK84" s="34"/>
      <c r="EL84" s="34"/>
      <c r="EM84" s="34"/>
      <c r="EN84" s="34"/>
      <c r="EO84" s="34"/>
      <c r="EP84" s="34"/>
      <c r="EQ84" s="34"/>
    </row>
    <row r="85" spans="1:147" ht="15.75" thickBot="1" x14ac:dyDescent="0.3">
      <c r="A85" s="16"/>
      <c r="B85" s="21" t="s">
        <v>16</v>
      </c>
      <c r="C85" s="38" t="str">
        <f t="shared" ref="C85" si="64">IF(C$79="","",IF(C$79=0,0,C84/C$79*100))</f>
        <v/>
      </c>
      <c r="D85" s="37" t="str">
        <f t="shared" ref="D85:AF85" si="65">IF(D$79="","",IF(D$79=0,0,D84/D$79*100))</f>
        <v/>
      </c>
      <c r="E85" s="37" t="str">
        <f t="shared" si="65"/>
        <v/>
      </c>
      <c r="F85" s="38" t="str">
        <f t="shared" si="65"/>
        <v/>
      </c>
      <c r="G85" s="37" t="str">
        <f t="shared" si="65"/>
        <v/>
      </c>
      <c r="H85" s="37" t="str">
        <f t="shared" si="65"/>
        <v/>
      </c>
      <c r="I85" s="37" t="str">
        <f t="shared" si="65"/>
        <v/>
      </c>
      <c r="J85" s="37" t="str">
        <f t="shared" si="65"/>
        <v/>
      </c>
      <c r="K85" s="37" t="str">
        <f t="shared" si="65"/>
        <v/>
      </c>
      <c r="L85" s="37" t="str">
        <f t="shared" si="65"/>
        <v/>
      </c>
      <c r="M85" s="37" t="str">
        <f t="shared" si="65"/>
        <v/>
      </c>
      <c r="N85" s="39" t="str">
        <f t="shared" si="65"/>
        <v/>
      </c>
      <c r="O85" s="37" t="str">
        <f t="shared" si="65"/>
        <v/>
      </c>
      <c r="P85" s="37" t="str">
        <f t="shared" si="65"/>
        <v/>
      </c>
      <c r="Q85" s="37" t="str">
        <f t="shared" si="65"/>
        <v/>
      </c>
      <c r="R85" s="64" t="str">
        <f t="shared" si="65"/>
        <v/>
      </c>
      <c r="S85" s="64" t="str">
        <f t="shared" si="65"/>
        <v/>
      </c>
      <c r="T85" s="38" t="str">
        <f t="shared" si="65"/>
        <v/>
      </c>
      <c r="U85" s="39" t="str">
        <f t="shared" si="65"/>
        <v/>
      </c>
      <c r="V85" s="64" t="str">
        <f t="shared" si="65"/>
        <v/>
      </c>
      <c r="W85" s="64" t="str">
        <f t="shared" si="65"/>
        <v/>
      </c>
      <c r="X85" s="64" t="str">
        <f t="shared" si="65"/>
        <v/>
      </c>
      <c r="Y85" s="64" t="str">
        <f t="shared" si="65"/>
        <v/>
      </c>
      <c r="Z85" s="64" t="str">
        <f t="shared" si="65"/>
        <v/>
      </c>
      <c r="AA85" s="38" t="str">
        <f t="shared" si="65"/>
        <v/>
      </c>
      <c r="AB85" s="39" t="str">
        <f t="shared" si="65"/>
        <v/>
      </c>
      <c r="AC85" s="64" t="str">
        <f t="shared" si="65"/>
        <v/>
      </c>
      <c r="AD85" s="64" t="str">
        <f t="shared" si="65"/>
        <v/>
      </c>
      <c r="AE85" s="64" t="str">
        <f t="shared" si="65"/>
        <v/>
      </c>
      <c r="AF85" s="73" t="str">
        <f t="shared" si="65"/>
        <v/>
      </c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34"/>
      <c r="CS85" s="34"/>
      <c r="CT85" s="34"/>
      <c r="CU85" s="34"/>
      <c r="CV85" s="34"/>
      <c r="CW85" s="34"/>
      <c r="CX85" s="34"/>
      <c r="CY85" s="34"/>
      <c r="CZ85" s="34"/>
      <c r="DA85" s="34"/>
      <c r="DB85" s="34"/>
      <c r="DC85" s="34"/>
      <c r="DD85" s="34"/>
      <c r="DE85" s="34"/>
      <c r="DF85" s="34"/>
      <c r="DG85" s="34"/>
      <c r="DH85" s="34"/>
      <c r="DI85" s="34"/>
      <c r="DJ85" s="34"/>
      <c r="DK85" s="34"/>
      <c r="DL85" s="34"/>
      <c r="DM85" s="34"/>
      <c r="DN85" s="34"/>
      <c r="DO85" s="34"/>
      <c r="DP85" s="34"/>
      <c r="DQ85" s="34"/>
      <c r="DR85" s="34"/>
      <c r="DS85" s="34"/>
      <c r="DT85" s="34"/>
      <c r="DU85" s="34"/>
      <c r="DV85" s="34"/>
      <c r="DW85" s="34"/>
      <c r="DX85" s="34"/>
      <c r="DY85" s="34"/>
      <c r="DZ85" s="34"/>
      <c r="EA85" s="34"/>
      <c r="EB85" s="34"/>
      <c r="EC85" s="34"/>
      <c r="ED85" s="34"/>
      <c r="EE85" s="34"/>
      <c r="EF85" s="34"/>
      <c r="EG85" s="34"/>
      <c r="EH85" s="34"/>
      <c r="EI85" s="34"/>
      <c r="EJ85" s="34"/>
      <c r="EK85" s="34"/>
      <c r="EL85" s="34"/>
      <c r="EM85" s="34"/>
      <c r="EN85" s="34"/>
      <c r="EO85" s="34"/>
      <c r="EP85" s="34"/>
      <c r="EQ85" s="34"/>
    </row>
    <row r="86" spans="1:147" ht="15.75" thickBot="1" x14ac:dyDescent="0.3">
      <c r="A86" s="41" t="s">
        <v>30</v>
      </c>
      <c r="B86" s="12" t="s">
        <v>30</v>
      </c>
      <c r="C86" s="13"/>
      <c r="D86" s="13"/>
      <c r="E86" s="13"/>
      <c r="F86" s="14"/>
      <c r="G86" s="13"/>
      <c r="H86" s="13"/>
      <c r="I86" s="13"/>
      <c r="J86" s="13"/>
      <c r="K86" s="13"/>
      <c r="L86" s="13"/>
      <c r="M86" s="13"/>
      <c r="N86" s="15"/>
      <c r="O86" s="13"/>
      <c r="P86" s="13"/>
      <c r="Q86" s="13"/>
      <c r="R86" s="13"/>
      <c r="S86" s="13"/>
      <c r="T86" s="14"/>
      <c r="U86" s="15"/>
      <c r="V86" s="13"/>
      <c r="W86" s="13"/>
      <c r="X86" s="13"/>
      <c r="Y86" s="13"/>
      <c r="Z86" s="13"/>
      <c r="AA86" s="14"/>
      <c r="AB86" s="111"/>
      <c r="AC86" s="112"/>
      <c r="AD86" s="112"/>
      <c r="AE86" s="112"/>
      <c r="AF86" s="113"/>
    </row>
    <row r="87" spans="1:147" x14ac:dyDescent="0.25">
      <c r="A87" s="16"/>
      <c r="B87" s="67" t="s">
        <v>31</v>
      </c>
      <c r="C87" s="18"/>
      <c r="D87" s="18"/>
      <c r="E87" s="18"/>
      <c r="F87" s="19"/>
      <c r="G87" s="18"/>
      <c r="H87" s="18"/>
      <c r="I87" s="18"/>
      <c r="J87" s="18"/>
      <c r="K87" s="18"/>
      <c r="L87" s="18"/>
      <c r="M87" s="18"/>
      <c r="N87" s="20"/>
      <c r="O87" s="18"/>
      <c r="P87" s="18"/>
      <c r="Q87" s="18"/>
      <c r="R87" s="18"/>
      <c r="S87" s="18"/>
      <c r="T87" s="19"/>
      <c r="U87" s="20"/>
      <c r="V87" s="18"/>
      <c r="W87" s="18"/>
      <c r="X87" s="18"/>
      <c r="Y87" s="18"/>
      <c r="Z87" s="18"/>
      <c r="AA87" s="19"/>
      <c r="AB87" s="20"/>
      <c r="AC87" s="18"/>
      <c r="AD87" s="18"/>
      <c r="AE87" s="18"/>
      <c r="AF87" s="19"/>
    </row>
    <row r="88" spans="1:147" x14ac:dyDescent="0.25">
      <c r="A88" s="2"/>
      <c r="B88" s="21" t="s">
        <v>32</v>
      </c>
      <c r="C88" s="22"/>
      <c r="D88" s="22"/>
      <c r="E88" s="22"/>
      <c r="F88" s="23"/>
      <c r="G88" s="22"/>
      <c r="H88" s="22"/>
      <c r="I88" s="22"/>
      <c r="J88" s="22"/>
      <c r="K88" s="22"/>
      <c r="L88" s="22"/>
      <c r="M88" s="22"/>
      <c r="N88" s="24"/>
      <c r="O88" s="22"/>
      <c r="P88" s="22"/>
      <c r="Q88" s="22"/>
      <c r="R88" s="22"/>
      <c r="S88" s="22"/>
      <c r="T88" s="23"/>
      <c r="U88" s="24"/>
      <c r="V88" s="22"/>
      <c r="W88" s="22"/>
      <c r="X88" s="22"/>
      <c r="Y88" s="22"/>
      <c r="Z88" s="22"/>
      <c r="AA88" s="23"/>
      <c r="AB88" s="24"/>
      <c r="AC88" s="22"/>
      <c r="AD88" s="22"/>
      <c r="AE88" s="22"/>
      <c r="AF88" s="23"/>
    </row>
    <row r="89" spans="1:147" x14ac:dyDescent="0.25">
      <c r="A89" s="16"/>
      <c r="B89" s="33" t="s">
        <v>13</v>
      </c>
      <c r="C89" s="27"/>
      <c r="D89" s="27"/>
      <c r="E89" s="27"/>
      <c r="F89" s="28"/>
      <c r="G89" s="27"/>
      <c r="H89" s="27"/>
      <c r="I89" s="27"/>
      <c r="J89" s="27"/>
      <c r="K89" s="27"/>
      <c r="L89" s="27"/>
      <c r="M89" s="27"/>
      <c r="N89" s="29"/>
      <c r="O89" s="27"/>
      <c r="P89" s="27"/>
      <c r="Q89" s="27"/>
      <c r="R89" s="27"/>
      <c r="S89" s="27"/>
      <c r="T89" s="28"/>
      <c r="U89" s="29"/>
      <c r="V89" s="27"/>
      <c r="W89" s="27"/>
      <c r="X89" s="27"/>
      <c r="Y89" s="27"/>
      <c r="Z89" s="27"/>
      <c r="AA89" s="28"/>
      <c r="AB89" s="29"/>
      <c r="AC89" s="27"/>
      <c r="AD89" s="27"/>
      <c r="AE89" s="27"/>
      <c r="AF89" s="28"/>
    </row>
    <row r="90" spans="1:147" x14ac:dyDescent="0.25">
      <c r="A90" s="16"/>
      <c r="B90" s="91" t="s">
        <v>14</v>
      </c>
      <c r="C90" s="30"/>
      <c r="D90" s="30"/>
      <c r="E90" s="30"/>
      <c r="F90" s="31"/>
      <c r="G90" s="30"/>
      <c r="H90" s="30"/>
      <c r="I90" s="30"/>
      <c r="J90" s="30"/>
      <c r="K90" s="30"/>
      <c r="L90" s="30"/>
      <c r="M90" s="30"/>
      <c r="N90" s="32"/>
      <c r="O90" s="30"/>
      <c r="P90" s="30"/>
      <c r="Q90" s="30"/>
      <c r="R90" s="30"/>
      <c r="S90" s="30"/>
      <c r="T90" s="31"/>
      <c r="U90" s="32"/>
      <c r="V90" s="30"/>
      <c r="W90" s="30"/>
      <c r="X90" s="30"/>
      <c r="Y90" s="30"/>
      <c r="Z90" s="30"/>
      <c r="AA90" s="31"/>
      <c r="AB90" s="32"/>
      <c r="AC90" s="30"/>
      <c r="AD90" s="30"/>
      <c r="AE90" s="30"/>
      <c r="AF90" s="31"/>
    </row>
    <row r="91" spans="1:147" x14ac:dyDescent="0.25">
      <c r="A91" s="16"/>
      <c r="B91" s="17" t="s">
        <v>33</v>
      </c>
      <c r="C91" s="69"/>
      <c r="D91" s="69"/>
      <c r="E91" s="69"/>
      <c r="F91" s="70"/>
      <c r="G91" s="69"/>
      <c r="H91" s="69"/>
      <c r="I91" s="69"/>
      <c r="J91" s="69"/>
      <c r="K91" s="69"/>
      <c r="L91" s="69"/>
      <c r="M91" s="69"/>
      <c r="N91" s="71"/>
      <c r="O91" s="69"/>
      <c r="P91" s="69"/>
      <c r="Q91" s="69"/>
      <c r="R91" s="69"/>
      <c r="S91" s="69"/>
      <c r="T91" s="70"/>
      <c r="U91" s="71"/>
      <c r="V91" s="69"/>
      <c r="W91" s="69"/>
      <c r="X91" s="69"/>
      <c r="Y91" s="69"/>
      <c r="Z91" s="69"/>
      <c r="AA91" s="70"/>
      <c r="AB91" s="71"/>
      <c r="AC91" s="69"/>
      <c r="AD91" s="69"/>
      <c r="AE91" s="69"/>
      <c r="AF91" s="70"/>
    </row>
    <row r="92" spans="1:147" ht="15.75" thickBot="1" x14ac:dyDescent="0.3">
      <c r="A92" s="16"/>
      <c r="B92" s="92" t="s">
        <v>16</v>
      </c>
      <c r="C92" s="64"/>
      <c r="D92" s="64"/>
      <c r="E92" s="64"/>
      <c r="F92" s="73"/>
      <c r="G92" s="64"/>
      <c r="H92" s="64"/>
      <c r="I92" s="64"/>
      <c r="J92" s="64"/>
      <c r="K92" s="64"/>
      <c r="L92" s="64"/>
      <c r="M92" s="64"/>
      <c r="N92" s="74"/>
      <c r="O92" s="64"/>
      <c r="P92" s="64"/>
      <c r="Q92" s="64"/>
      <c r="R92" s="64"/>
      <c r="S92" s="64"/>
      <c r="T92" s="73"/>
      <c r="U92" s="74"/>
      <c r="V92" s="64"/>
      <c r="W92" s="64"/>
      <c r="X92" s="64"/>
      <c r="Y92" s="64"/>
      <c r="Z92" s="64"/>
      <c r="AA92" s="73"/>
      <c r="AB92" s="74"/>
      <c r="AC92" s="64"/>
      <c r="AD92" s="64"/>
      <c r="AE92" s="64"/>
      <c r="AF92" s="73"/>
    </row>
    <row r="93" spans="1:147" x14ac:dyDescent="0.25">
      <c r="A93" s="75" t="s">
        <v>34</v>
      </c>
    </row>
    <row r="94" spans="1:147" x14ac:dyDescent="0.25">
      <c r="A94" s="75" t="s">
        <v>35</v>
      </c>
    </row>
    <row r="95" spans="1:147" x14ac:dyDescent="0.25">
      <c r="A95" t="s">
        <v>36</v>
      </c>
    </row>
    <row r="96" spans="1:147" x14ac:dyDescent="0.25">
      <c r="A96" t="s">
        <v>37</v>
      </c>
    </row>
    <row r="97" spans="1:1" x14ac:dyDescent="0.25">
      <c r="A97" t="s">
        <v>38</v>
      </c>
    </row>
    <row r="98" spans="1:1" x14ac:dyDescent="0.25">
      <c r="A98" t="s">
        <v>39</v>
      </c>
    </row>
    <row r="99" spans="1:1" x14ac:dyDescent="0.25">
      <c r="A99" t="s">
        <v>40</v>
      </c>
    </row>
    <row r="100" spans="1:1" x14ac:dyDescent="0.25">
      <c r="A100" t="s">
        <v>41</v>
      </c>
    </row>
    <row r="101" spans="1:1" x14ac:dyDescent="0.25">
      <c r="A101" t="s">
        <v>42</v>
      </c>
    </row>
    <row r="102" spans="1:1" x14ac:dyDescent="0.25">
      <c r="A102" t="s">
        <v>43</v>
      </c>
    </row>
    <row r="103" spans="1:1" x14ac:dyDescent="0.25">
      <c r="A103" t="s">
        <v>44</v>
      </c>
    </row>
    <row r="104" spans="1:1" x14ac:dyDescent="0.25">
      <c r="A104" t="s">
        <v>45</v>
      </c>
    </row>
    <row r="105" spans="1:1" x14ac:dyDescent="0.25">
      <c r="A105" t="s">
        <v>46</v>
      </c>
    </row>
    <row r="106" spans="1:1" x14ac:dyDescent="0.25">
      <c r="A106" t="s">
        <v>47</v>
      </c>
    </row>
    <row r="107" spans="1:1" x14ac:dyDescent="0.25">
      <c r="A107" t="s">
        <v>48</v>
      </c>
    </row>
    <row r="108" spans="1:1" x14ac:dyDescent="0.25">
      <c r="A108" t="s">
        <v>49</v>
      </c>
    </row>
    <row r="109" spans="1:1" x14ac:dyDescent="0.25">
      <c r="A109" t="s">
        <v>50</v>
      </c>
    </row>
    <row r="110" spans="1:1" x14ac:dyDescent="0.25">
      <c r="A110" t="s">
        <v>51</v>
      </c>
    </row>
    <row r="111" spans="1:1" x14ac:dyDescent="0.25">
      <c r="A111" t="s">
        <v>52</v>
      </c>
    </row>
    <row r="112" spans="1:1" x14ac:dyDescent="0.25">
      <c r="A112" t="s">
        <v>36</v>
      </c>
    </row>
    <row r="113" spans="1:1" x14ac:dyDescent="0.25">
      <c r="A113" t="s">
        <v>53</v>
      </c>
    </row>
    <row r="114" spans="1:1" x14ac:dyDescent="0.25">
      <c r="A114" t="s">
        <v>54</v>
      </c>
    </row>
    <row r="115" spans="1:1" x14ac:dyDescent="0.25">
      <c r="A115" t="s">
        <v>55</v>
      </c>
    </row>
    <row r="117" spans="1:1" x14ac:dyDescent="0.25">
      <c r="A117" t="s">
        <v>56</v>
      </c>
    </row>
  </sheetData>
  <mergeCells count="7">
    <mergeCell ref="AB4:AF4"/>
    <mergeCell ref="A4:B4"/>
    <mergeCell ref="A5:B6"/>
    <mergeCell ref="C4:F4"/>
    <mergeCell ref="G4:M4"/>
    <mergeCell ref="N4:T4"/>
    <mergeCell ref="U4:AA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2349A-83C5-498A-A79F-51781432FD1E}">
  <dimension ref="A1:EW117"/>
  <sheetViews>
    <sheetView topLeftCell="M1" zoomScale="80" zoomScaleNormal="80" workbookViewId="0">
      <selection activeCell="C7" sqref="C7"/>
    </sheetView>
  </sheetViews>
  <sheetFormatPr baseColWidth="10" defaultRowHeight="15" x14ac:dyDescent="0.25"/>
  <cols>
    <col min="1" max="1" width="17.7109375" customWidth="1"/>
    <col min="2" max="2" width="41.7109375" bestFit="1" customWidth="1"/>
    <col min="20" max="20" width="12.42578125" bestFit="1" customWidth="1"/>
    <col min="21" max="22" width="12.42578125" customWidth="1"/>
  </cols>
  <sheetData>
    <row r="1" spans="1:153" x14ac:dyDescent="0.25">
      <c r="A1" s="1" t="s">
        <v>0</v>
      </c>
      <c r="B1" s="2"/>
      <c r="C1" s="3"/>
      <c r="D1" s="3"/>
      <c r="E1" s="3"/>
      <c r="F1" s="3"/>
      <c r="G1" s="3"/>
    </row>
    <row r="2" spans="1:153" x14ac:dyDescent="0.25">
      <c r="A2" s="1" t="s">
        <v>117</v>
      </c>
      <c r="B2" s="3"/>
      <c r="C2" s="3"/>
      <c r="D2" s="3"/>
      <c r="E2" s="3"/>
      <c r="F2" s="3"/>
      <c r="G2" s="3"/>
    </row>
    <row r="3" spans="1:153" ht="15.75" thickBot="1" x14ac:dyDescent="0.3">
      <c r="A3" s="3"/>
      <c r="B3" s="3"/>
      <c r="C3" s="3"/>
      <c r="D3" s="3"/>
      <c r="E3" s="3"/>
      <c r="F3" s="3"/>
      <c r="G3" s="3"/>
    </row>
    <row r="4" spans="1:153" ht="15.75" thickBot="1" x14ac:dyDescent="0.3">
      <c r="A4" s="136" t="s">
        <v>1</v>
      </c>
      <c r="B4" s="137"/>
      <c r="C4" s="140" t="s">
        <v>115</v>
      </c>
      <c r="D4" s="142"/>
      <c r="E4" s="140" t="s">
        <v>118</v>
      </c>
      <c r="F4" s="141"/>
      <c r="G4" s="141"/>
      <c r="H4" s="141"/>
      <c r="I4" s="141"/>
      <c r="J4" s="141"/>
      <c r="K4" s="142"/>
      <c r="L4" s="140" t="s">
        <v>119</v>
      </c>
      <c r="M4" s="141"/>
      <c r="N4" s="141"/>
      <c r="O4" s="141"/>
      <c r="P4" s="141"/>
      <c r="Q4" s="141"/>
      <c r="R4" s="142"/>
      <c r="S4" s="140" t="s">
        <v>120</v>
      </c>
      <c r="T4" s="141"/>
      <c r="U4" s="141"/>
      <c r="V4" s="141"/>
      <c r="W4" s="141"/>
      <c r="X4" s="141"/>
      <c r="Y4" s="142"/>
      <c r="Z4" s="140" t="s">
        <v>121</v>
      </c>
      <c r="AA4" s="141"/>
      <c r="AB4" s="141"/>
      <c r="AC4" s="141"/>
      <c r="AD4" s="141"/>
      <c r="AE4" s="141"/>
      <c r="AF4" s="142"/>
      <c r="AG4" s="115" t="s">
        <v>122</v>
      </c>
      <c r="AH4" s="99"/>
      <c r="AI4" s="99"/>
      <c r="AJ4" s="99"/>
      <c r="AK4" s="99"/>
      <c r="AL4" s="99"/>
    </row>
    <row r="5" spans="1:153" ht="15.75" thickBot="1" x14ac:dyDescent="0.3">
      <c r="A5" s="129" t="s">
        <v>2</v>
      </c>
      <c r="B5" s="130"/>
      <c r="C5" s="103" t="s">
        <v>4</v>
      </c>
      <c r="D5" s="114" t="s">
        <v>5</v>
      </c>
      <c r="E5" s="104" t="s">
        <v>6</v>
      </c>
      <c r="F5" s="104" t="s">
        <v>7</v>
      </c>
      <c r="G5" s="104" t="s">
        <v>8</v>
      </c>
      <c r="H5" s="104" t="s">
        <v>8</v>
      </c>
      <c r="I5" s="104" t="s">
        <v>3</v>
      </c>
      <c r="J5" s="104" t="s">
        <v>4</v>
      </c>
      <c r="K5" s="104" t="s">
        <v>5</v>
      </c>
      <c r="L5" s="105" t="s">
        <v>6</v>
      </c>
      <c r="M5" s="104" t="s">
        <v>7</v>
      </c>
      <c r="N5" s="104" t="s">
        <v>8</v>
      </c>
      <c r="O5" s="104" t="s">
        <v>8</v>
      </c>
      <c r="P5" s="104" t="s">
        <v>3</v>
      </c>
      <c r="Q5" s="104" t="s">
        <v>4</v>
      </c>
      <c r="R5" s="104" t="s">
        <v>5</v>
      </c>
      <c r="S5" s="104" t="s">
        <v>6</v>
      </c>
      <c r="T5" s="104" t="s">
        <v>7</v>
      </c>
      <c r="U5" s="104" t="s">
        <v>8</v>
      </c>
      <c r="V5" s="104" t="s">
        <v>8</v>
      </c>
      <c r="W5" s="104" t="s">
        <v>3</v>
      </c>
      <c r="X5" s="104" t="s">
        <v>4</v>
      </c>
      <c r="Y5" s="106" t="s">
        <v>5</v>
      </c>
      <c r="Z5" s="104" t="s">
        <v>6</v>
      </c>
      <c r="AA5" s="104" t="s">
        <v>7</v>
      </c>
      <c r="AB5" s="104" t="s">
        <v>8</v>
      </c>
      <c r="AC5" s="104" t="s">
        <v>8</v>
      </c>
      <c r="AD5" s="104" t="s">
        <v>3</v>
      </c>
      <c r="AE5" s="104" t="s">
        <v>4</v>
      </c>
      <c r="AF5" s="106" t="s">
        <v>5</v>
      </c>
      <c r="AG5" s="110" t="s">
        <v>6</v>
      </c>
    </row>
    <row r="6" spans="1:153" ht="15.75" thickBot="1" x14ac:dyDescent="0.3">
      <c r="A6" s="131"/>
      <c r="B6" s="132"/>
      <c r="C6" s="107">
        <v>1</v>
      </c>
      <c r="D6" s="108">
        <v>2</v>
      </c>
      <c r="E6" s="108">
        <v>3</v>
      </c>
      <c r="F6" s="108">
        <v>4</v>
      </c>
      <c r="G6" s="108">
        <v>5</v>
      </c>
      <c r="H6" s="108">
        <v>6</v>
      </c>
      <c r="I6" s="108">
        <v>7</v>
      </c>
      <c r="J6" s="108">
        <v>8</v>
      </c>
      <c r="K6" s="108">
        <v>9</v>
      </c>
      <c r="L6" s="108">
        <v>10</v>
      </c>
      <c r="M6" s="108">
        <v>11</v>
      </c>
      <c r="N6" s="108">
        <v>12</v>
      </c>
      <c r="O6" s="108">
        <v>13</v>
      </c>
      <c r="P6" s="108">
        <v>14</v>
      </c>
      <c r="Q6" s="108">
        <v>15</v>
      </c>
      <c r="R6" s="108">
        <v>16</v>
      </c>
      <c r="S6" s="108">
        <v>17</v>
      </c>
      <c r="T6" s="108">
        <v>18</v>
      </c>
      <c r="U6" s="108">
        <v>19</v>
      </c>
      <c r="V6" s="108">
        <v>20</v>
      </c>
      <c r="W6" s="108">
        <v>21</v>
      </c>
      <c r="X6" s="108">
        <v>22</v>
      </c>
      <c r="Y6" s="108">
        <v>23</v>
      </c>
      <c r="Z6" s="108">
        <v>24</v>
      </c>
      <c r="AA6" s="108">
        <v>25</v>
      </c>
      <c r="AB6" s="108">
        <v>26</v>
      </c>
      <c r="AC6" s="108">
        <v>27</v>
      </c>
      <c r="AD6" s="108">
        <v>28</v>
      </c>
      <c r="AE6" s="108">
        <v>29</v>
      </c>
      <c r="AF6" s="108">
        <v>30</v>
      </c>
      <c r="AG6" s="109">
        <v>31</v>
      </c>
    </row>
    <row r="7" spans="1:153" ht="15.75" thickBot="1" x14ac:dyDescent="0.3">
      <c r="A7" s="11" t="s">
        <v>9</v>
      </c>
      <c r="B7" s="12" t="s">
        <v>10</v>
      </c>
      <c r="C7" s="111"/>
      <c r="D7" s="14"/>
      <c r="E7" s="13"/>
      <c r="F7" s="13"/>
      <c r="G7" s="13"/>
      <c r="H7" s="13"/>
      <c r="I7" s="13"/>
      <c r="J7" s="13"/>
      <c r="K7" s="14"/>
      <c r="L7" s="13"/>
      <c r="M7" s="13"/>
      <c r="N7" s="13"/>
      <c r="O7" s="13"/>
      <c r="P7" s="13"/>
      <c r="Q7" s="13"/>
      <c r="R7" s="13"/>
      <c r="S7" s="15"/>
      <c r="T7" s="13"/>
      <c r="U7" s="13"/>
      <c r="V7" s="13"/>
      <c r="W7" s="13"/>
      <c r="X7" s="13"/>
      <c r="Y7" s="14"/>
      <c r="Z7" s="15"/>
      <c r="AA7" s="13"/>
      <c r="AB7" s="13"/>
      <c r="AC7" s="13"/>
      <c r="AD7" s="13"/>
      <c r="AE7" s="13"/>
      <c r="AF7" s="14"/>
      <c r="AG7" s="13"/>
    </row>
    <row r="8" spans="1:153" x14ac:dyDescent="0.25">
      <c r="A8" s="16"/>
      <c r="B8" s="17" t="s">
        <v>11</v>
      </c>
      <c r="C8" s="20"/>
      <c r="D8" s="19"/>
      <c r="E8" s="18"/>
      <c r="F8" s="18"/>
      <c r="G8" s="18"/>
      <c r="H8" s="18"/>
      <c r="I8" s="18"/>
      <c r="J8" s="18"/>
      <c r="K8" s="19"/>
      <c r="L8" s="18"/>
      <c r="M8" s="18"/>
      <c r="N8" s="18"/>
      <c r="O8" s="18"/>
      <c r="P8" s="18"/>
      <c r="Q8" s="18"/>
      <c r="R8" s="18"/>
      <c r="S8" s="20"/>
      <c r="T8" s="18"/>
      <c r="U8" s="18"/>
      <c r="V8" s="18"/>
      <c r="W8" s="18"/>
      <c r="X8" s="18"/>
      <c r="Y8" s="19"/>
      <c r="Z8" s="20"/>
      <c r="AA8" s="18"/>
      <c r="AB8" s="18"/>
      <c r="AC8" s="18"/>
      <c r="AD8" s="18"/>
      <c r="AE8" s="18"/>
      <c r="AF8" s="19"/>
      <c r="AG8" s="18"/>
    </row>
    <row r="9" spans="1:153" x14ac:dyDescent="0.25">
      <c r="A9" s="16"/>
      <c r="B9" s="21" t="s">
        <v>12</v>
      </c>
      <c r="C9" s="24" t="str">
        <f t="shared" ref="C9" si="0">IF(C$7="","",IF(C$7=0,0,C8/C$7*100))</f>
        <v/>
      </c>
      <c r="D9" s="23" t="str">
        <f t="shared" ref="D9:AG9" si="1">IF(D$7="","",IF(D$7=0,0,D8/D$7*100))</f>
        <v/>
      </c>
      <c r="E9" s="22" t="str">
        <f t="shared" si="1"/>
        <v/>
      </c>
      <c r="F9" s="22" t="str">
        <f t="shared" si="1"/>
        <v/>
      </c>
      <c r="G9" s="22" t="str">
        <f t="shared" si="1"/>
        <v/>
      </c>
      <c r="H9" s="22" t="str">
        <f t="shared" si="1"/>
        <v/>
      </c>
      <c r="I9" s="22" t="str">
        <f t="shared" si="1"/>
        <v/>
      </c>
      <c r="J9" s="22" t="str">
        <f t="shared" si="1"/>
        <v/>
      </c>
      <c r="K9" s="23" t="str">
        <f t="shared" si="1"/>
        <v/>
      </c>
      <c r="L9" s="22" t="str">
        <f t="shared" si="1"/>
        <v/>
      </c>
      <c r="M9" s="22" t="str">
        <f t="shared" si="1"/>
        <v/>
      </c>
      <c r="N9" s="22" t="str">
        <f t="shared" si="1"/>
        <v/>
      </c>
      <c r="O9" s="22" t="str">
        <f t="shared" si="1"/>
        <v/>
      </c>
      <c r="P9" s="22" t="str">
        <f t="shared" si="1"/>
        <v/>
      </c>
      <c r="Q9" s="22" t="str">
        <f t="shared" si="1"/>
        <v/>
      </c>
      <c r="R9" s="22" t="str">
        <f t="shared" si="1"/>
        <v/>
      </c>
      <c r="S9" s="24" t="str">
        <f t="shared" si="1"/>
        <v/>
      </c>
      <c r="T9" s="22" t="str">
        <f t="shared" si="1"/>
        <v/>
      </c>
      <c r="U9" s="22" t="str">
        <f t="shared" si="1"/>
        <v/>
      </c>
      <c r="V9" s="22" t="str">
        <f t="shared" si="1"/>
        <v/>
      </c>
      <c r="W9" s="22" t="str">
        <f t="shared" si="1"/>
        <v/>
      </c>
      <c r="X9" s="22" t="str">
        <f t="shared" si="1"/>
        <v/>
      </c>
      <c r="Y9" s="23" t="str">
        <f t="shared" si="1"/>
        <v/>
      </c>
      <c r="Z9" s="24" t="str">
        <f t="shared" si="1"/>
        <v/>
      </c>
      <c r="AA9" s="22" t="str">
        <f t="shared" si="1"/>
        <v/>
      </c>
      <c r="AB9" s="22" t="str">
        <f t="shared" si="1"/>
        <v/>
      </c>
      <c r="AC9" s="22" t="str">
        <f t="shared" si="1"/>
        <v/>
      </c>
      <c r="AD9" s="22" t="str">
        <f t="shared" si="1"/>
        <v/>
      </c>
      <c r="AE9" s="22" t="str">
        <f t="shared" si="1"/>
        <v/>
      </c>
      <c r="AF9" s="23" t="str">
        <f t="shared" si="1"/>
        <v/>
      </c>
      <c r="AG9" s="22" t="str">
        <f t="shared" si="1"/>
        <v/>
      </c>
    </row>
    <row r="10" spans="1:153" x14ac:dyDescent="0.25">
      <c r="A10" s="16"/>
      <c r="B10" s="33" t="s">
        <v>13</v>
      </c>
      <c r="C10" s="29"/>
      <c r="D10" s="28"/>
      <c r="E10" s="27"/>
      <c r="F10" s="27"/>
      <c r="G10" s="27"/>
      <c r="H10" s="27"/>
      <c r="I10" s="27"/>
      <c r="J10" s="18"/>
      <c r="K10" s="19"/>
      <c r="L10" s="18"/>
      <c r="M10" s="18"/>
      <c r="N10" s="18"/>
      <c r="O10" s="18"/>
      <c r="P10" s="27"/>
      <c r="Q10" s="27"/>
      <c r="R10" s="27"/>
      <c r="S10" s="29"/>
      <c r="T10" s="27"/>
      <c r="U10" s="27"/>
      <c r="V10" s="27"/>
      <c r="W10" s="27"/>
      <c r="X10" s="27"/>
      <c r="Y10" s="28"/>
      <c r="Z10" s="29"/>
      <c r="AA10" s="27"/>
      <c r="AB10" s="27"/>
      <c r="AC10" s="27"/>
      <c r="AD10" s="27"/>
      <c r="AE10" s="27"/>
      <c r="AF10" s="28"/>
      <c r="AG10" s="27"/>
    </row>
    <row r="11" spans="1:153" x14ac:dyDescent="0.25">
      <c r="A11" s="16"/>
      <c r="B11" s="91" t="s">
        <v>14</v>
      </c>
      <c r="C11" s="32" t="str">
        <f t="shared" ref="C11" si="2">IF(C$7="","",IF(C$7=0,0,C10/C$7*100))</f>
        <v/>
      </c>
      <c r="D11" s="31" t="str">
        <f t="shared" ref="D11:AG11" si="3">IF(D$7="","",IF(D$7=0,0,D10/D$7*100))</f>
        <v/>
      </c>
      <c r="E11" s="30" t="str">
        <f t="shared" si="3"/>
        <v/>
      </c>
      <c r="F11" s="30" t="str">
        <f t="shared" si="3"/>
        <v/>
      </c>
      <c r="G11" s="30" t="str">
        <f t="shared" si="3"/>
        <v/>
      </c>
      <c r="H11" s="30" t="str">
        <f t="shared" si="3"/>
        <v/>
      </c>
      <c r="I11" s="30" t="str">
        <f t="shared" si="3"/>
        <v/>
      </c>
      <c r="J11" s="30" t="str">
        <f t="shared" si="3"/>
        <v/>
      </c>
      <c r="K11" s="31" t="str">
        <f t="shared" si="3"/>
        <v/>
      </c>
      <c r="L11" s="30" t="str">
        <f t="shared" si="3"/>
        <v/>
      </c>
      <c r="M11" s="30" t="str">
        <f t="shared" si="3"/>
        <v/>
      </c>
      <c r="N11" s="30" t="str">
        <f t="shared" si="3"/>
        <v/>
      </c>
      <c r="O11" s="30" t="str">
        <f t="shared" si="3"/>
        <v/>
      </c>
      <c r="P11" s="30" t="str">
        <f t="shared" si="3"/>
        <v/>
      </c>
      <c r="Q11" s="30" t="str">
        <f t="shared" si="3"/>
        <v/>
      </c>
      <c r="R11" s="30" t="str">
        <f t="shared" si="3"/>
        <v/>
      </c>
      <c r="S11" s="32" t="str">
        <f t="shared" si="3"/>
        <v/>
      </c>
      <c r="T11" s="30" t="str">
        <f t="shared" si="3"/>
        <v/>
      </c>
      <c r="U11" s="30" t="str">
        <f t="shared" si="3"/>
        <v/>
      </c>
      <c r="V11" s="30" t="str">
        <f t="shared" si="3"/>
        <v/>
      </c>
      <c r="W11" s="30" t="str">
        <f t="shared" si="3"/>
        <v/>
      </c>
      <c r="X11" s="30" t="str">
        <f t="shared" si="3"/>
        <v/>
      </c>
      <c r="Y11" s="31" t="str">
        <f t="shared" si="3"/>
        <v/>
      </c>
      <c r="Z11" s="32" t="str">
        <f t="shared" si="3"/>
        <v/>
      </c>
      <c r="AA11" s="30" t="str">
        <f t="shared" si="3"/>
        <v/>
      </c>
      <c r="AB11" s="30" t="str">
        <f t="shared" si="3"/>
        <v/>
      </c>
      <c r="AC11" s="30" t="str">
        <f t="shared" si="3"/>
        <v/>
      </c>
      <c r="AD11" s="30" t="str">
        <f t="shared" si="3"/>
        <v/>
      </c>
      <c r="AE11" s="30" t="str">
        <f t="shared" si="3"/>
        <v/>
      </c>
      <c r="AF11" s="31" t="str">
        <f t="shared" si="3"/>
        <v/>
      </c>
      <c r="AG11" s="30" t="str">
        <f t="shared" si="3"/>
        <v/>
      </c>
    </row>
    <row r="12" spans="1:153" x14ac:dyDescent="0.25">
      <c r="A12" s="16"/>
      <c r="B12" s="17" t="s">
        <v>15</v>
      </c>
      <c r="C12" s="29"/>
      <c r="D12" s="28"/>
      <c r="E12" s="27"/>
      <c r="F12" s="27"/>
      <c r="G12" s="27"/>
      <c r="H12" s="27"/>
      <c r="I12" s="27"/>
      <c r="J12" s="27"/>
      <c r="K12" s="28"/>
      <c r="L12" s="27"/>
      <c r="M12" s="27"/>
      <c r="N12" s="27"/>
      <c r="O12" s="27"/>
      <c r="P12" s="27"/>
      <c r="Q12" s="27"/>
      <c r="R12" s="27"/>
      <c r="S12" s="29"/>
      <c r="T12" s="27"/>
      <c r="U12" s="27"/>
      <c r="V12" s="27"/>
      <c r="W12" s="27"/>
      <c r="X12" s="27"/>
      <c r="Y12" s="28"/>
      <c r="Z12" s="29"/>
      <c r="AA12" s="27"/>
      <c r="AB12" s="27"/>
      <c r="AC12" s="27"/>
      <c r="AD12" s="27"/>
      <c r="AE12" s="27"/>
      <c r="AF12" s="28"/>
      <c r="AG12" s="27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</row>
    <row r="13" spans="1:153" ht="15.75" thickBot="1" x14ac:dyDescent="0.3">
      <c r="A13" s="16"/>
      <c r="B13" s="21" t="s">
        <v>16</v>
      </c>
      <c r="C13" s="39" t="str">
        <f t="shared" ref="C13" si="4">IF(C$7="","",IF(C$7=0,0,C12/C$7*100))</f>
        <v/>
      </c>
      <c r="D13" s="38" t="str">
        <f t="shared" ref="D13:AG13" si="5">IF(D$7="","",IF(D$7=0,0,D12/D$7*100))</f>
        <v/>
      </c>
      <c r="E13" s="37" t="str">
        <f t="shared" si="5"/>
        <v/>
      </c>
      <c r="F13" s="37" t="str">
        <f t="shared" si="5"/>
        <v/>
      </c>
      <c r="G13" s="37" t="str">
        <f t="shared" si="5"/>
        <v/>
      </c>
      <c r="H13" s="37" t="str">
        <f t="shared" si="5"/>
        <v/>
      </c>
      <c r="I13" s="37" t="str">
        <f t="shared" si="5"/>
        <v/>
      </c>
      <c r="J13" s="37" t="str">
        <f t="shared" si="5"/>
        <v/>
      </c>
      <c r="K13" s="38" t="str">
        <f t="shared" si="5"/>
        <v/>
      </c>
      <c r="L13" s="37" t="str">
        <f t="shared" si="5"/>
        <v/>
      </c>
      <c r="M13" s="37" t="str">
        <f t="shared" si="5"/>
        <v/>
      </c>
      <c r="N13" s="37" t="str">
        <f t="shared" si="5"/>
        <v/>
      </c>
      <c r="O13" s="37" t="str">
        <f t="shared" si="5"/>
        <v/>
      </c>
      <c r="P13" s="37" t="str">
        <f t="shared" si="5"/>
        <v/>
      </c>
      <c r="Q13" s="37" t="str">
        <f t="shared" si="5"/>
        <v/>
      </c>
      <c r="R13" s="37" t="str">
        <f t="shared" si="5"/>
        <v/>
      </c>
      <c r="S13" s="39" t="str">
        <f t="shared" si="5"/>
        <v/>
      </c>
      <c r="T13" s="37" t="str">
        <f t="shared" si="5"/>
        <v/>
      </c>
      <c r="U13" s="37" t="str">
        <f t="shared" si="5"/>
        <v/>
      </c>
      <c r="V13" s="37" t="str">
        <f t="shared" si="5"/>
        <v/>
      </c>
      <c r="W13" s="37" t="str">
        <f t="shared" si="5"/>
        <v/>
      </c>
      <c r="X13" s="37" t="str">
        <f t="shared" si="5"/>
        <v/>
      </c>
      <c r="Y13" s="38" t="str">
        <f t="shared" si="5"/>
        <v/>
      </c>
      <c r="Z13" s="39" t="str">
        <f t="shared" si="5"/>
        <v/>
      </c>
      <c r="AA13" s="37" t="str">
        <f t="shared" si="5"/>
        <v/>
      </c>
      <c r="AB13" s="37" t="str">
        <f t="shared" si="5"/>
        <v/>
      </c>
      <c r="AC13" s="37" t="str">
        <f t="shared" si="5"/>
        <v/>
      </c>
      <c r="AD13" s="37" t="str">
        <f t="shared" si="5"/>
        <v/>
      </c>
      <c r="AE13" s="37" t="str">
        <f t="shared" si="5"/>
        <v/>
      </c>
      <c r="AF13" s="38" t="str">
        <f t="shared" si="5"/>
        <v/>
      </c>
      <c r="AG13" s="37" t="str">
        <f t="shared" si="5"/>
        <v/>
      </c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</row>
    <row r="14" spans="1:153" ht="15.75" thickBot="1" x14ac:dyDescent="0.3">
      <c r="A14" s="41" t="s">
        <v>17</v>
      </c>
      <c r="B14" s="12" t="s">
        <v>10</v>
      </c>
      <c r="C14" s="111"/>
      <c r="D14" s="14"/>
      <c r="E14" s="13"/>
      <c r="F14" s="13"/>
      <c r="G14" s="13"/>
      <c r="H14" s="13"/>
      <c r="I14" s="13"/>
      <c r="J14" s="13"/>
      <c r="K14" s="14"/>
      <c r="L14" s="13"/>
      <c r="M14" s="13"/>
      <c r="N14" s="13"/>
      <c r="O14" s="13"/>
      <c r="P14" s="13"/>
      <c r="Q14" s="13"/>
      <c r="R14" s="13"/>
      <c r="S14" s="15"/>
      <c r="T14" s="13"/>
      <c r="U14" s="13"/>
      <c r="V14" s="13"/>
      <c r="W14" s="13"/>
      <c r="X14" s="13"/>
      <c r="Y14" s="14"/>
      <c r="Z14" s="15"/>
      <c r="AA14" s="13"/>
      <c r="AB14" s="13"/>
      <c r="AC14" s="13"/>
      <c r="AD14" s="13"/>
      <c r="AE14" s="13"/>
      <c r="AF14" s="14"/>
      <c r="AG14" s="13"/>
    </row>
    <row r="15" spans="1:153" x14ac:dyDescent="0.25">
      <c r="A15" s="16"/>
      <c r="B15" s="17" t="s">
        <v>11</v>
      </c>
      <c r="C15" s="20"/>
      <c r="D15" s="19"/>
      <c r="E15" s="18"/>
      <c r="F15" s="18"/>
      <c r="G15" s="18"/>
      <c r="H15" s="18"/>
      <c r="I15" s="18"/>
      <c r="J15" s="18"/>
      <c r="K15" s="19"/>
      <c r="L15" s="18"/>
      <c r="M15" s="18"/>
      <c r="N15" s="18"/>
      <c r="O15" s="18"/>
      <c r="P15" s="18"/>
      <c r="Q15" s="18"/>
      <c r="R15" s="18"/>
      <c r="S15" s="20"/>
      <c r="T15" s="18"/>
      <c r="U15" s="18"/>
      <c r="V15" s="18"/>
      <c r="W15" s="18"/>
      <c r="X15" s="18"/>
      <c r="Y15" s="19"/>
      <c r="Z15" s="20"/>
      <c r="AA15" s="18"/>
      <c r="AB15" s="18"/>
      <c r="AC15" s="18"/>
      <c r="AD15" s="18"/>
      <c r="AE15" s="18"/>
      <c r="AF15" s="19"/>
      <c r="AG15" s="18"/>
    </row>
    <row r="16" spans="1:153" x14ac:dyDescent="0.25">
      <c r="A16" s="16"/>
      <c r="B16" s="21" t="s">
        <v>12</v>
      </c>
      <c r="C16" s="24" t="str">
        <f t="shared" ref="C16" si="6">IF(C$14="","",IF(C$14=0,0,C15/C$14*100))</f>
        <v/>
      </c>
      <c r="D16" s="23" t="str">
        <f t="shared" ref="D16:AG16" si="7">IF(D$14="","",IF(D$14=0,0,D15/D$14*100))</f>
        <v/>
      </c>
      <c r="E16" s="22" t="str">
        <f t="shared" si="7"/>
        <v/>
      </c>
      <c r="F16" s="22" t="str">
        <f t="shared" si="7"/>
        <v/>
      </c>
      <c r="G16" s="22" t="str">
        <f t="shared" si="7"/>
        <v/>
      </c>
      <c r="H16" s="22" t="str">
        <f t="shared" si="7"/>
        <v/>
      </c>
      <c r="I16" s="22" t="str">
        <f t="shared" si="7"/>
        <v/>
      </c>
      <c r="J16" s="22" t="str">
        <f t="shared" si="7"/>
        <v/>
      </c>
      <c r="K16" s="23" t="str">
        <f t="shared" si="7"/>
        <v/>
      </c>
      <c r="L16" s="22" t="str">
        <f t="shared" si="7"/>
        <v/>
      </c>
      <c r="M16" s="22" t="str">
        <f t="shared" si="7"/>
        <v/>
      </c>
      <c r="N16" s="22" t="str">
        <f t="shared" si="7"/>
        <v/>
      </c>
      <c r="O16" s="22" t="str">
        <f t="shared" si="7"/>
        <v/>
      </c>
      <c r="P16" s="22" t="str">
        <f t="shared" si="7"/>
        <v/>
      </c>
      <c r="Q16" s="22" t="str">
        <f t="shared" si="7"/>
        <v/>
      </c>
      <c r="R16" s="22" t="str">
        <f t="shared" si="7"/>
        <v/>
      </c>
      <c r="S16" s="24" t="str">
        <f t="shared" si="7"/>
        <v/>
      </c>
      <c r="T16" s="22" t="str">
        <f t="shared" si="7"/>
        <v/>
      </c>
      <c r="U16" s="22" t="str">
        <f t="shared" si="7"/>
        <v/>
      </c>
      <c r="V16" s="22" t="str">
        <f t="shared" si="7"/>
        <v/>
      </c>
      <c r="W16" s="22" t="str">
        <f t="shared" si="7"/>
        <v/>
      </c>
      <c r="X16" s="22" t="str">
        <f t="shared" si="7"/>
        <v/>
      </c>
      <c r="Y16" s="23" t="str">
        <f t="shared" si="7"/>
        <v/>
      </c>
      <c r="Z16" s="24" t="str">
        <f t="shared" si="7"/>
        <v/>
      </c>
      <c r="AA16" s="22" t="str">
        <f t="shared" si="7"/>
        <v/>
      </c>
      <c r="AB16" s="22" t="str">
        <f t="shared" si="7"/>
        <v/>
      </c>
      <c r="AC16" s="22" t="str">
        <f t="shared" si="7"/>
        <v/>
      </c>
      <c r="AD16" s="22" t="str">
        <f t="shared" si="7"/>
        <v/>
      </c>
      <c r="AE16" s="22" t="str">
        <f t="shared" si="7"/>
        <v/>
      </c>
      <c r="AF16" s="23" t="str">
        <f t="shared" si="7"/>
        <v/>
      </c>
      <c r="AG16" s="22" t="str">
        <f t="shared" si="7"/>
        <v/>
      </c>
    </row>
    <row r="17" spans="1:153" x14ac:dyDescent="0.25">
      <c r="A17" s="16"/>
      <c r="B17" s="33" t="s">
        <v>13</v>
      </c>
      <c r="C17" s="29"/>
      <c r="D17" s="28"/>
      <c r="E17" s="27"/>
      <c r="F17" s="27"/>
      <c r="G17" s="27"/>
      <c r="H17" s="27"/>
      <c r="I17" s="27"/>
      <c r="J17" s="27"/>
      <c r="K17" s="28"/>
      <c r="L17" s="27"/>
      <c r="M17" s="27"/>
      <c r="N17" s="27"/>
      <c r="O17" s="27"/>
      <c r="P17" s="27"/>
      <c r="Q17" s="27"/>
      <c r="R17" s="27"/>
      <c r="S17" s="29"/>
      <c r="T17" s="27"/>
      <c r="U17" s="27"/>
      <c r="V17" s="27"/>
      <c r="W17" s="27"/>
      <c r="X17" s="27"/>
      <c r="Y17" s="28"/>
      <c r="Z17" s="29"/>
      <c r="AA17" s="27"/>
      <c r="AB17" s="27"/>
      <c r="AC17" s="27"/>
      <c r="AD17" s="27"/>
      <c r="AE17" s="27"/>
      <c r="AF17" s="28"/>
      <c r="AG17" s="27"/>
    </row>
    <row r="18" spans="1:153" x14ac:dyDescent="0.25">
      <c r="A18" s="16"/>
      <c r="B18" s="91" t="s">
        <v>14</v>
      </c>
      <c r="C18" s="32" t="str">
        <f t="shared" ref="C18" si="8">IF(C$14="","",IF(C$14=0,0,C17/C$14*100))</f>
        <v/>
      </c>
      <c r="D18" s="31" t="str">
        <f t="shared" ref="D18:AG18" si="9">IF(D$14="","",IF(D$14=0,0,D17/D$14*100))</f>
        <v/>
      </c>
      <c r="E18" s="30" t="str">
        <f t="shared" si="9"/>
        <v/>
      </c>
      <c r="F18" s="30" t="str">
        <f t="shared" si="9"/>
        <v/>
      </c>
      <c r="G18" s="30" t="str">
        <f t="shared" si="9"/>
        <v/>
      </c>
      <c r="H18" s="30" t="str">
        <f t="shared" si="9"/>
        <v/>
      </c>
      <c r="I18" s="30" t="str">
        <f t="shared" si="9"/>
        <v/>
      </c>
      <c r="J18" s="30" t="str">
        <f t="shared" si="9"/>
        <v/>
      </c>
      <c r="K18" s="31" t="str">
        <f t="shared" si="9"/>
        <v/>
      </c>
      <c r="L18" s="30" t="str">
        <f t="shared" si="9"/>
        <v/>
      </c>
      <c r="M18" s="30" t="str">
        <f t="shared" si="9"/>
        <v/>
      </c>
      <c r="N18" s="30" t="str">
        <f t="shared" si="9"/>
        <v/>
      </c>
      <c r="O18" s="30" t="str">
        <f t="shared" si="9"/>
        <v/>
      </c>
      <c r="P18" s="30" t="str">
        <f t="shared" si="9"/>
        <v/>
      </c>
      <c r="Q18" s="30" t="str">
        <f t="shared" si="9"/>
        <v/>
      </c>
      <c r="R18" s="30" t="str">
        <f t="shared" si="9"/>
        <v/>
      </c>
      <c r="S18" s="32" t="str">
        <f t="shared" si="9"/>
        <v/>
      </c>
      <c r="T18" s="30" t="str">
        <f t="shared" si="9"/>
        <v/>
      </c>
      <c r="U18" s="30" t="str">
        <f t="shared" si="9"/>
        <v/>
      </c>
      <c r="V18" s="30" t="str">
        <f t="shared" si="9"/>
        <v/>
      </c>
      <c r="W18" s="30" t="str">
        <f t="shared" si="9"/>
        <v/>
      </c>
      <c r="X18" s="30" t="str">
        <f t="shared" si="9"/>
        <v/>
      </c>
      <c r="Y18" s="31" t="str">
        <f t="shared" si="9"/>
        <v/>
      </c>
      <c r="Z18" s="32" t="str">
        <f t="shared" si="9"/>
        <v/>
      </c>
      <c r="AA18" s="30" t="str">
        <f t="shared" si="9"/>
        <v/>
      </c>
      <c r="AB18" s="30" t="str">
        <f t="shared" si="9"/>
        <v/>
      </c>
      <c r="AC18" s="30" t="str">
        <f t="shared" si="9"/>
        <v/>
      </c>
      <c r="AD18" s="30" t="str">
        <f t="shared" si="9"/>
        <v/>
      </c>
      <c r="AE18" s="30" t="str">
        <f t="shared" si="9"/>
        <v/>
      </c>
      <c r="AF18" s="31" t="str">
        <f t="shared" si="9"/>
        <v/>
      </c>
      <c r="AG18" s="30" t="str">
        <f t="shared" si="9"/>
        <v/>
      </c>
    </row>
    <row r="19" spans="1:153" x14ac:dyDescent="0.25">
      <c r="A19" s="16"/>
      <c r="B19" s="17" t="s">
        <v>15</v>
      </c>
      <c r="C19" s="29"/>
      <c r="D19" s="28"/>
      <c r="E19" s="27"/>
      <c r="F19" s="27"/>
      <c r="G19" s="27"/>
      <c r="H19" s="27"/>
      <c r="I19" s="27"/>
      <c r="J19" s="27"/>
      <c r="K19" s="28"/>
      <c r="L19" s="27"/>
      <c r="M19" s="27"/>
      <c r="N19" s="27"/>
      <c r="O19" s="27"/>
      <c r="P19" s="27"/>
      <c r="Q19" s="27"/>
      <c r="R19" s="27"/>
      <c r="S19" s="29"/>
      <c r="T19" s="27"/>
      <c r="U19" s="27"/>
      <c r="V19" s="27"/>
      <c r="W19" s="27"/>
      <c r="X19" s="27"/>
      <c r="Y19" s="28"/>
      <c r="Z19" s="29"/>
      <c r="AA19" s="27"/>
      <c r="AB19" s="27"/>
      <c r="AC19" s="27"/>
      <c r="AD19" s="27"/>
      <c r="AE19" s="27"/>
      <c r="AF19" s="28"/>
      <c r="AG19" s="27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</row>
    <row r="20" spans="1:153" ht="15.75" thickBot="1" x14ac:dyDescent="0.3">
      <c r="A20" s="16"/>
      <c r="B20" s="21" t="s">
        <v>16</v>
      </c>
      <c r="C20" s="39" t="str">
        <f t="shared" ref="C20" si="10">IF(C$14="","",IF(C$14=0,0,C19/C$14*100))</f>
        <v/>
      </c>
      <c r="D20" s="38" t="str">
        <f t="shared" ref="D20:AG20" si="11">IF(D$14="","",IF(D$14=0,0,D19/D$14*100))</f>
        <v/>
      </c>
      <c r="E20" s="37" t="str">
        <f t="shared" si="11"/>
        <v/>
      </c>
      <c r="F20" s="37" t="str">
        <f t="shared" si="11"/>
        <v/>
      </c>
      <c r="G20" s="37" t="str">
        <f t="shared" si="11"/>
        <v/>
      </c>
      <c r="H20" s="37" t="str">
        <f t="shared" si="11"/>
        <v/>
      </c>
      <c r="I20" s="37" t="str">
        <f t="shared" si="11"/>
        <v/>
      </c>
      <c r="J20" s="37" t="str">
        <f t="shared" si="11"/>
        <v/>
      </c>
      <c r="K20" s="38" t="str">
        <f t="shared" si="11"/>
        <v/>
      </c>
      <c r="L20" s="37" t="str">
        <f t="shared" si="11"/>
        <v/>
      </c>
      <c r="M20" s="37" t="str">
        <f t="shared" si="11"/>
        <v/>
      </c>
      <c r="N20" s="37" t="str">
        <f t="shared" si="11"/>
        <v/>
      </c>
      <c r="O20" s="37" t="str">
        <f t="shared" si="11"/>
        <v/>
      </c>
      <c r="P20" s="37" t="str">
        <f t="shared" si="11"/>
        <v/>
      </c>
      <c r="Q20" s="37" t="str">
        <f t="shared" si="11"/>
        <v/>
      </c>
      <c r="R20" s="37" t="str">
        <f t="shared" si="11"/>
        <v/>
      </c>
      <c r="S20" s="39" t="str">
        <f t="shared" si="11"/>
        <v/>
      </c>
      <c r="T20" s="37" t="str">
        <f t="shared" si="11"/>
        <v/>
      </c>
      <c r="U20" s="37" t="str">
        <f t="shared" si="11"/>
        <v/>
      </c>
      <c r="V20" s="37" t="str">
        <f t="shared" si="11"/>
        <v/>
      </c>
      <c r="W20" s="37" t="str">
        <f t="shared" si="11"/>
        <v/>
      </c>
      <c r="X20" s="37" t="str">
        <f t="shared" si="11"/>
        <v/>
      </c>
      <c r="Y20" s="38" t="str">
        <f t="shared" si="11"/>
        <v/>
      </c>
      <c r="Z20" s="39" t="str">
        <f t="shared" si="11"/>
        <v/>
      </c>
      <c r="AA20" s="37" t="str">
        <f t="shared" si="11"/>
        <v/>
      </c>
      <c r="AB20" s="37" t="str">
        <f t="shared" si="11"/>
        <v/>
      </c>
      <c r="AC20" s="37" t="str">
        <f t="shared" si="11"/>
        <v/>
      </c>
      <c r="AD20" s="37" t="str">
        <f t="shared" si="11"/>
        <v/>
      </c>
      <c r="AE20" s="37" t="str">
        <f t="shared" si="11"/>
        <v/>
      </c>
      <c r="AF20" s="38" t="str">
        <f t="shared" si="11"/>
        <v/>
      </c>
      <c r="AG20" s="37" t="str">
        <f t="shared" si="11"/>
        <v/>
      </c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</row>
    <row r="21" spans="1:153" ht="15.75" thickBot="1" x14ac:dyDescent="0.3">
      <c r="A21" s="41" t="s">
        <v>18</v>
      </c>
      <c r="B21" s="12" t="s">
        <v>10</v>
      </c>
      <c r="C21" s="111"/>
      <c r="D21" s="14"/>
      <c r="E21" s="13"/>
      <c r="F21" s="13"/>
      <c r="G21" s="13"/>
      <c r="H21" s="13"/>
      <c r="I21" s="13"/>
      <c r="J21" s="13"/>
      <c r="K21" s="14"/>
      <c r="L21" s="13"/>
      <c r="M21" s="13"/>
      <c r="N21" s="13"/>
      <c r="O21" s="13"/>
      <c r="P21" s="13"/>
      <c r="Q21" s="13"/>
      <c r="R21" s="13"/>
      <c r="S21" s="15"/>
      <c r="T21" s="13"/>
      <c r="U21" s="13"/>
      <c r="V21" s="13"/>
      <c r="W21" s="13"/>
      <c r="X21" s="13"/>
      <c r="Y21" s="14"/>
      <c r="Z21" s="15"/>
      <c r="AA21" s="13"/>
      <c r="AB21" s="13"/>
      <c r="AC21" s="13"/>
      <c r="AD21" s="13"/>
      <c r="AE21" s="13"/>
      <c r="AF21" s="14"/>
      <c r="AG21" s="13"/>
    </row>
    <row r="22" spans="1:153" x14ac:dyDescent="0.25">
      <c r="A22" s="16"/>
      <c r="B22" s="17" t="s">
        <v>11</v>
      </c>
      <c r="C22" s="20"/>
      <c r="D22" s="19"/>
      <c r="E22" s="18"/>
      <c r="F22" s="18"/>
      <c r="G22" s="18"/>
      <c r="H22" s="18"/>
      <c r="I22" s="18"/>
      <c r="J22" s="18"/>
      <c r="K22" s="19"/>
      <c r="L22" s="18"/>
      <c r="M22" s="18"/>
      <c r="N22" s="18"/>
      <c r="O22" s="18"/>
      <c r="P22" s="18"/>
      <c r="Q22" s="18"/>
      <c r="R22" s="18"/>
      <c r="S22" s="20"/>
      <c r="T22" s="18"/>
      <c r="U22" s="18"/>
      <c r="V22" s="18"/>
      <c r="W22" s="18"/>
      <c r="X22" s="18"/>
      <c r="Y22" s="19"/>
      <c r="Z22" s="20"/>
      <c r="AA22" s="18"/>
      <c r="AB22" s="18"/>
      <c r="AC22" s="18"/>
      <c r="AD22" s="18"/>
      <c r="AE22" s="18"/>
      <c r="AF22" s="19"/>
      <c r="AG22" s="18"/>
    </row>
    <row r="23" spans="1:153" x14ac:dyDescent="0.25">
      <c r="A23" s="16"/>
      <c r="B23" s="21" t="s">
        <v>12</v>
      </c>
      <c r="C23" s="24" t="str">
        <f t="shared" ref="C23" si="12">IF(C$21="","",IF(C$21=0,0,C22/C$21*100))</f>
        <v/>
      </c>
      <c r="D23" s="23" t="str">
        <f t="shared" ref="D23:AG23" si="13">IF(D$21="","",IF(D$21=0,0,D22/D$21*100))</f>
        <v/>
      </c>
      <c r="E23" s="22" t="str">
        <f t="shared" si="13"/>
        <v/>
      </c>
      <c r="F23" s="22" t="str">
        <f t="shared" si="13"/>
        <v/>
      </c>
      <c r="G23" s="22" t="str">
        <f t="shared" si="13"/>
        <v/>
      </c>
      <c r="H23" s="22" t="str">
        <f t="shared" si="13"/>
        <v/>
      </c>
      <c r="I23" s="22" t="str">
        <f t="shared" si="13"/>
        <v/>
      </c>
      <c r="J23" s="22" t="str">
        <f t="shared" si="13"/>
        <v/>
      </c>
      <c r="K23" s="23" t="str">
        <f t="shared" si="13"/>
        <v/>
      </c>
      <c r="L23" s="22" t="str">
        <f t="shared" si="13"/>
        <v/>
      </c>
      <c r="M23" s="22" t="str">
        <f t="shared" si="13"/>
        <v/>
      </c>
      <c r="N23" s="22" t="str">
        <f t="shared" si="13"/>
        <v/>
      </c>
      <c r="O23" s="22" t="str">
        <f t="shared" si="13"/>
        <v/>
      </c>
      <c r="P23" s="22" t="str">
        <f t="shared" si="13"/>
        <v/>
      </c>
      <c r="Q23" s="22" t="str">
        <f t="shared" si="13"/>
        <v/>
      </c>
      <c r="R23" s="22" t="str">
        <f t="shared" si="13"/>
        <v/>
      </c>
      <c r="S23" s="24" t="str">
        <f t="shared" si="13"/>
        <v/>
      </c>
      <c r="T23" s="22" t="str">
        <f t="shared" si="13"/>
        <v/>
      </c>
      <c r="U23" s="22" t="str">
        <f t="shared" si="13"/>
        <v/>
      </c>
      <c r="V23" s="22" t="str">
        <f t="shared" si="13"/>
        <v/>
      </c>
      <c r="W23" s="22" t="str">
        <f t="shared" si="13"/>
        <v/>
      </c>
      <c r="X23" s="22" t="str">
        <f t="shared" si="13"/>
        <v/>
      </c>
      <c r="Y23" s="23" t="str">
        <f t="shared" si="13"/>
        <v/>
      </c>
      <c r="Z23" s="24" t="str">
        <f t="shared" si="13"/>
        <v/>
      </c>
      <c r="AA23" s="22" t="str">
        <f t="shared" si="13"/>
        <v/>
      </c>
      <c r="AB23" s="22" t="str">
        <f t="shared" si="13"/>
        <v/>
      </c>
      <c r="AC23" s="22" t="str">
        <f t="shared" si="13"/>
        <v/>
      </c>
      <c r="AD23" s="22" t="str">
        <f t="shared" si="13"/>
        <v/>
      </c>
      <c r="AE23" s="22" t="str">
        <f t="shared" si="13"/>
        <v/>
      </c>
      <c r="AF23" s="23" t="str">
        <f t="shared" si="13"/>
        <v/>
      </c>
      <c r="AG23" s="22" t="str">
        <f t="shared" si="13"/>
        <v/>
      </c>
    </row>
    <row r="24" spans="1:153" x14ac:dyDescent="0.25">
      <c r="A24" s="16"/>
      <c r="B24" s="33" t="s">
        <v>13</v>
      </c>
      <c r="C24" s="29"/>
      <c r="D24" s="28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7"/>
      <c r="S24" s="29"/>
      <c r="T24" s="27"/>
      <c r="U24" s="27"/>
      <c r="V24" s="27"/>
      <c r="W24" s="27"/>
      <c r="X24" s="27"/>
      <c r="Y24" s="28"/>
      <c r="Z24" s="29"/>
      <c r="AA24" s="27"/>
      <c r="AB24" s="27"/>
      <c r="AC24" s="27"/>
      <c r="AD24" s="27"/>
      <c r="AE24" s="27"/>
      <c r="AF24" s="28"/>
      <c r="AG24" s="27"/>
    </row>
    <row r="25" spans="1:153" x14ac:dyDescent="0.25">
      <c r="A25" s="16"/>
      <c r="B25" s="91" t="s">
        <v>14</v>
      </c>
      <c r="C25" s="32" t="str">
        <f t="shared" ref="C25" si="14">IF(C$21="","",IF(C$21=0,0,C24/C$21*100))</f>
        <v/>
      </c>
      <c r="D25" s="31" t="str">
        <f t="shared" ref="D25:AG25" si="15">IF(D$21="","",IF(D$21=0,0,D24/D$21*100))</f>
        <v/>
      </c>
      <c r="E25" s="30" t="str">
        <f t="shared" si="15"/>
        <v/>
      </c>
      <c r="F25" s="30" t="str">
        <f t="shared" si="15"/>
        <v/>
      </c>
      <c r="G25" s="30" t="str">
        <f t="shared" si="15"/>
        <v/>
      </c>
      <c r="H25" s="30" t="str">
        <f t="shared" si="15"/>
        <v/>
      </c>
      <c r="I25" s="30" t="str">
        <f t="shared" si="15"/>
        <v/>
      </c>
      <c r="J25" s="30" t="str">
        <f t="shared" si="15"/>
        <v/>
      </c>
      <c r="K25" s="31" t="str">
        <f t="shared" si="15"/>
        <v/>
      </c>
      <c r="L25" s="30" t="str">
        <f t="shared" si="15"/>
        <v/>
      </c>
      <c r="M25" s="30" t="str">
        <f t="shared" si="15"/>
        <v/>
      </c>
      <c r="N25" s="30" t="str">
        <f t="shared" si="15"/>
        <v/>
      </c>
      <c r="O25" s="30" t="str">
        <f t="shared" si="15"/>
        <v/>
      </c>
      <c r="P25" s="30" t="str">
        <f t="shared" si="15"/>
        <v/>
      </c>
      <c r="Q25" s="30" t="str">
        <f t="shared" si="15"/>
        <v/>
      </c>
      <c r="R25" s="30" t="str">
        <f t="shared" si="15"/>
        <v/>
      </c>
      <c r="S25" s="32" t="str">
        <f t="shared" si="15"/>
        <v/>
      </c>
      <c r="T25" s="30" t="str">
        <f t="shared" si="15"/>
        <v/>
      </c>
      <c r="U25" s="30" t="str">
        <f t="shared" si="15"/>
        <v/>
      </c>
      <c r="V25" s="30" t="str">
        <f t="shared" si="15"/>
        <v/>
      </c>
      <c r="W25" s="30" t="str">
        <f t="shared" si="15"/>
        <v/>
      </c>
      <c r="X25" s="30" t="str">
        <f t="shared" si="15"/>
        <v/>
      </c>
      <c r="Y25" s="31" t="str">
        <f t="shared" si="15"/>
        <v/>
      </c>
      <c r="Z25" s="32" t="str">
        <f t="shared" si="15"/>
        <v/>
      </c>
      <c r="AA25" s="30" t="str">
        <f t="shared" si="15"/>
        <v/>
      </c>
      <c r="AB25" s="30" t="str">
        <f t="shared" si="15"/>
        <v/>
      </c>
      <c r="AC25" s="30" t="str">
        <f t="shared" si="15"/>
        <v/>
      </c>
      <c r="AD25" s="30" t="str">
        <f t="shared" si="15"/>
        <v/>
      </c>
      <c r="AE25" s="30" t="str">
        <f t="shared" si="15"/>
        <v/>
      </c>
      <c r="AF25" s="31" t="str">
        <f t="shared" si="15"/>
        <v/>
      </c>
      <c r="AG25" s="30" t="str">
        <f t="shared" si="15"/>
        <v/>
      </c>
    </row>
    <row r="26" spans="1:153" x14ac:dyDescent="0.25">
      <c r="A26" s="16"/>
      <c r="B26" s="17" t="s">
        <v>15</v>
      </c>
      <c r="C26" s="29"/>
      <c r="D26" s="28"/>
      <c r="E26" s="27"/>
      <c r="F26" s="27"/>
      <c r="G26" s="27"/>
      <c r="H26" s="27"/>
      <c r="I26" s="27"/>
      <c r="J26" s="27"/>
      <c r="K26" s="28"/>
      <c r="L26" s="27"/>
      <c r="M26" s="27"/>
      <c r="N26" s="27"/>
      <c r="O26" s="27"/>
      <c r="P26" s="27"/>
      <c r="Q26" s="27"/>
      <c r="R26" s="27"/>
      <c r="S26" s="29"/>
      <c r="T26" s="27"/>
      <c r="U26" s="27"/>
      <c r="V26" s="27"/>
      <c r="W26" s="27"/>
      <c r="X26" s="27"/>
      <c r="Y26" s="28"/>
      <c r="Z26" s="29"/>
      <c r="AA26" s="27"/>
      <c r="AB26" s="27"/>
      <c r="AC26" s="27"/>
      <c r="AD26" s="27"/>
      <c r="AE26" s="27"/>
      <c r="AF26" s="28"/>
      <c r="AG26" s="27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</row>
    <row r="27" spans="1:153" ht="15.75" thickBot="1" x14ac:dyDescent="0.3">
      <c r="A27" s="16"/>
      <c r="B27" s="21" t="s">
        <v>16</v>
      </c>
      <c r="C27" s="39" t="str">
        <f t="shared" ref="C27" si="16">IF(C$21="","",IF(C$21=0,0,C26/C$21*100))</f>
        <v/>
      </c>
      <c r="D27" s="38" t="str">
        <f t="shared" ref="D27:AG27" si="17">IF(D$21="","",IF(D$21=0,0,D26/D$21*100))</f>
        <v/>
      </c>
      <c r="E27" s="37" t="str">
        <f t="shared" si="17"/>
        <v/>
      </c>
      <c r="F27" s="37" t="str">
        <f t="shared" si="17"/>
        <v/>
      </c>
      <c r="G27" s="37" t="str">
        <f t="shared" si="17"/>
        <v/>
      </c>
      <c r="H27" s="37" t="str">
        <f t="shared" si="17"/>
        <v/>
      </c>
      <c r="I27" s="37" t="str">
        <f t="shared" si="17"/>
        <v/>
      </c>
      <c r="J27" s="37" t="str">
        <f t="shared" si="17"/>
        <v/>
      </c>
      <c r="K27" s="38" t="str">
        <f t="shared" si="17"/>
        <v/>
      </c>
      <c r="L27" s="37" t="str">
        <f t="shared" si="17"/>
        <v/>
      </c>
      <c r="M27" s="37" t="str">
        <f t="shared" si="17"/>
        <v/>
      </c>
      <c r="N27" s="37" t="str">
        <f t="shared" si="17"/>
        <v/>
      </c>
      <c r="O27" s="37" t="str">
        <f t="shared" si="17"/>
        <v/>
      </c>
      <c r="P27" s="37" t="str">
        <f t="shared" si="17"/>
        <v/>
      </c>
      <c r="Q27" s="37" t="str">
        <f t="shared" si="17"/>
        <v/>
      </c>
      <c r="R27" s="37" t="str">
        <f t="shared" si="17"/>
        <v/>
      </c>
      <c r="S27" s="39" t="str">
        <f t="shared" si="17"/>
        <v/>
      </c>
      <c r="T27" s="37" t="str">
        <f t="shared" si="17"/>
        <v/>
      </c>
      <c r="U27" s="37" t="str">
        <f t="shared" si="17"/>
        <v/>
      </c>
      <c r="V27" s="37" t="str">
        <f t="shared" si="17"/>
        <v/>
      </c>
      <c r="W27" s="37" t="str">
        <f t="shared" si="17"/>
        <v/>
      </c>
      <c r="X27" s="37" t="str">
        <f t="shared" si="17"/>
        <v/>
      </c>
      <c r="Y27" s="38" t="str">
        <f t="shared" si="17"/>
        <v/>
      </c>
      <c r="Z27" s="39" t="str">
        <f t="shared" si="17"/>
        <v/>
      </c>
      <c r="AA27" s="37" t="str">
        <f t="shared" si="17"/>
        <v/>
      </c>
      <c r="AB27" s="37" t="str">
        <f t="shared" si="17"/>
        <v/>
      </c>
      <c r="AC27" s="37" t="str">
        <f t="shared" si="17"/>
        <v/>
      </c>
      <c r="AD27" s="37" t="str">
        <f t="shared" si="17"/>
        <v/>
      </c>
      <c r="AE27" s="37" t="str">
        <f t="shared" si="17"/>
        <v/>
      </c>
      <c r="AF27" s="38" t="str">
        <f t="shared" si="17"/>
        <v/>
      </c>
      <c r="AG27" s="37" t="str">
        <f t="shared" si="17"/>
        <v/>
      </c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</row>
    <row r="28" spans="1:153" ht="15.75" thickBot="1" x14ac:dyDescent="0.3">
      <c r="A28" s="41" t="s">
        <v>19</v>
      </c>
      <c r="B28" s="12" t="s">
        <v>10</v>
      </c>
      <c r="C28" s="111"/>
      <c r="D28" s="14"/>
      <c r="E28" s="13"/>
      <c r="F28" s="13"/>
      <c r="G28" s="13"/>
      <c r="H28" s="13"/>
      <c r="I28" s="13"/>
      <c r="J28" s="13"/>
      <c r="K28" s="14"/>
      <c r="L28" s="13"/>
      <c r="M28" s="13"/>
      <c r="N28" s="13"/>
      <c r="O28" s="13"/>
      <c r="P28" s="13"/>
      <c r="Q28" s="13"/>
      <c r="R28" s="13"/>
      <c r="S28" s="15"/>
      <c r="T28" s="13"/>
      <c r="U28" s="13"/>
      <c r="V28" s="13"/>
      <c r="W28" s="13"/>
      <c r="X28" s="13"/>
      <c r="Y28" s="14"/>
      <c r="Z28" s="15"/>
      <c r="AA28" s="13"/>
      <c r="AB28" s="13"/>
      <c r="AC28" s="13"/>
      <c r="AD28" s="13"/>
      <c r="AE28" s="13"/>
      <c r="AF28" s="14"/>
      <c r="AG28" s="13"/>
    </row>
    <row r="29" spans="1:153" x14ac:dyDescent="0.25">
      <c r="A29" s="16"/>
      <c r="B29" s="17" t="s">
        <v>11</v>
      </c>
      <c r="C29" s="20"/>
      <c r="D29" s="19"/>
      <c r="E29" s="18"/>
      <c r="F29" s="18"/>
      <c r="G29" s="18"/>
      <c r="H29" s="18"/>
      <c r="I29" s="18"/>
      <c r="J29" s="18"/>
      <c r="K29" s="19"/>
      <c r="L29" s="18"/>
      <c r="M29" s="18"/>
      <c r="N29" s="18"/>
      <c r="O29" s="18"/>
      <c r="P29" s="18"/>
      <c r="Q29" s="18"/>
      <c r="R29" s="18"/>
      <c r="S29" s="20"/>
      <c r="T29" s="18"/>
      <c r="U29" s="18"/>
      <c r="V29" s="18"/>
      <c r="W29" s="18"/>
      <c r="X29" s="18"/>
      <c r="Y29" s="19"/>
      <c r="Z29" s="20"/>
      <c r="AA29" s="18"/>
      <c r="AB29" s="18"/>
      <c r="AC29" s="18"/>
      <c r="AD29" s="18"/>
      <c r="AE29" s="18"/>
      <c r="AF29" s="19"/>
      <c r="AG29" s="18"/>
    </row>
    <row r="30" spans="1:153" x14ac:dyDescent="0.25">
      <c r="A30" s="16"/>
      <c r="B30" s="21" t="s">
        <v>12</v>
      </c>
      <c r="C30" s="24" t="str">
        <f t="shared" ref="C30" si="18">IF(C$28="","",IF(C$28=0,0,C29/C$28*100))</f>
        <v/>
      </c>
      <c r="D30" s="23" t="str">
        <f t="shared" ref="D30:AG30" si="19">IF(D$28="","",IF(D$28=0,0,D29/D$28*100))</f>
        <v/>
      </c>
      <c r="E30" s="22" t="str">
        <f t="shared" si="19"/>
        <v/>
      </c>
      <c r="F30" s="22" t="str">
        <f t="shared" si="19"/>
        <v/>
      </c>
      <c r="G30" s="22" t="str">
        <f t="shared" si="19"/>
        <v/>
      </c>
      <c r="H30" s="22" t="str">
        <f t="shared" si="19"/>
        <v/>
      </c>
      <c r="I30" s="22" t="str">
        <f t="shared" si="19"/>
        <v/>
      </c>
      <c r="J30" s="22" t="str">
        <f t="shared" si="19"/>
        <v/>
      </c>
      <c r="K30" s="23" t="str">
        <f t="shared" si="19"/>
        <v/>
      </c>
      <c r="L30" s="22" t="str">
        <f t="shared" si="19"/>
        <v/>
      </c>
      <c r="M30" s="22" t="str">
        <f t="shared" si="19"/>
        <v/>
      </c>
      <c r="N30" s="22" t="str">
        <f t="shared" si="19"/>
        <v/>
      </c>
      <c r="O30" s="22" t="str">
        <f t="shared" si="19"/>
        <v/>
      </c>
      <c r="P30" s="22" t="str">
        <f t="shared" si="19"/>
        <v/>
      </c>
      <c r="Q30" s="22" t="str">
        <f t="shared" si="19"/>
        <v/>
      </c>
      <c r="R30" s="22" t="str">
        <f t="shared" si="19"/>
        <v/>
      </c>
      <c r="S30" s="24" t="str">
        <f t="shared" si="19"/>
        <v/>
      </c>
      <c r="T30" s="22" t="str">
        <f t="shared" si="19"/>
        <v/>
      </c>
      <c r="U30" s="22" t="str">
        <f t="shared" si="19"/>
        <v/>
      </c>
      <c r="V30" s="22" t="str">
        <f t="shared" si="19"/>
        <v/>
      </c>
      <c r="W30" s="22" t="str">
        <f t="shared" si="19"/>
        <v/>
      </c>
      <c r="X30" s="22" t="str">
        <f t="shared" si="19"/>
        <v/>
      </c>
      <c r="Y30" s="23" t="str">
        <f t="shared" si="19"/>
        <v/>
      </c>
      <c r="Z30" s="24" t="str">
        <f t="shared" si="19"/>
        <v/>
      </c>
      <c r="AA30" s="22" t="str">
        <f t="shared" si="19"/>
        <v/>
      </c>
      <c r="AB30" s="22" t="str">
        <f t="shared" si="19"/>
        <v/>
      </c>
      <c r="AC30" s="22" t="str">
        <f t="shared" si="19"/>
        <v/>
      </c>
      <c r="AD30" s="22" t="str">
        <f t="shared" si="19"/>
        <v/>
      </c>
      <c r="AE30" s="22" t="str">
        <f t="shared" si="19"/>
        <v/>
      </c>
      <c r="AF30" s="23" t="str">
        <f t="shared" si="19"/>
        <v/>
      </c>
      <c r="AG30" s="22" t="str">
        <f t="shared" si="19"/>
        <v/>
      </c>
    </row>
    <row r="31" spans="1:153" x14ac:dyDescent="0.25">
      <c r="A31" s="16"/>
      <c r="B31" s="33" t="s">
        <v>13</v>
      </c>
      <c r="C31" s="29"/>
      <c r="D31" s="28"/>
      <c r="E31" s="27"/>
      <c r="F31" s="27"/>
      <c r="G31" s="27"/>
      <c r="H31" s="27"/>
      <c r="I31" s="27"/>
      <c r="J31" s="27"/>
      <c r="K31" s="28"/>
      <c r="L31" s="27"/>
      <c r="M31" s="27"/>
      <c r="N31" s="27"/>
      <c r="O31" s="27"/>
      <c r="P31" s="27"/>
      <c r="Q31" s="27"/>
      <c r="R31" s="27"/>
      <c r="S31" s="29"/>
      <c r="T31" s="27"/>
      <c r="U31" s="27"/>
      <c r="V31" s="27"/>
      <c r="W31" s="27"/>
      <c r="X31" s="27"/>
      <c r="Y31" s="28"/>
      <c r="Z31" s="29"/>
      <c r="AA31" s="27"/>
      <c r="AB31" s="27"/>
      <c r="AC31" s="27"/>
      <c r="AD31" s="27"/>
      <c r="AE31" s="27"/>
      <c r="AF31" s="28"/>
      <c r="AG31" s="27"/>
    </row>
    <row r="32" spans="1:153" x14ac:dyDescent="0.25">
      <c r="A32" s="16"/>
      <c r="B32" s="91" t="s">
        <v>14</v>
      </c>
      <c r="C32" s="32" t="str">
        <f t="shared" ref="C32" si="20">IF(C$28="","",IF(C$28=0,0,C31/C$28*100))</f>
        <v/>
      </c>
      <c r="D32" s="31" t="str">
        <f t="shared" ref="D32:AG32" si="21">IF(D$28="","",IF(D$28=0,0,D31/D$28*100))</f>
        <v/>
      </c>
      <c r="E32" s="30" t="str">
        <f t="shared" si="21"/>
        <v/>
      </c>
      <c r="F32" s="30" t="str">
        <f t="shared" si="21"/>
        <v/>
      </c>
      <c r="G32" s="30" t="str">
        <f t="shared" si="21"/>
        <v/>
      </c>
      <c r="H32" s="30" t="str">
        <f t="shared" si="21"/>
        <v/>
      </c>
      <c r="I32" s="30" t="str">
        <f t="shared" si="21"/>
        <v/>
      </c>
      <c r="J32" s="30" t="str">
        <f t="shared" si="21"/>
        <v/>
      </c>
      <c r="K32" s="31" t="str">
        <f t="shared" si="21"/>
        <v/>
      </c>
      <c r="L32" s="30" t="str">
        <f t="shared" si="21"/>
        <v/>
      </c>
      <c r="M32" s="30" t="str">
        <f t="shared" si="21"/>
        <v/>
      </c>
      <c r="N32" s="30" t="str">
        <f t="shared" si="21"/>
        <v/>
      </c>
      <c r="O32" s="30" t="str">
        <f t="shared" si="21"/>
        <v/>
      </c>
      <c r="P32" s="30" t="str">
        <f t="shared" si="21"/>
        <v/>
      </c>
      <c r="Q32" s="30" t="str">
        <f t="shared" si="21"/>
        <v/>
      </c>
      <c r="R32" s="30" t="str">
        <f t="shared" si="21"/>
        <v/>
      </c>
      <c r="S32" s="32" t="str">
        <f t="shared" si="21"/>
        <v/>
      </c>
      <c r="T32" s="30" t="str">
        <f t="shared" si="21"/>
        <v/>
      </c>
      <c r="U32" s="30" t="str">
        <f t="shared" si="21"/>
        <v/>
      </c>
      <c r="V32" s="30" t="str">
        <f t="shared" si="21"/>
        <v/>
      </c>
      <c r="W32" s="30" t="str">
        <f t="shared" si="21"/>
        <v/>
      </c>
      <c r="X32" s="30" t="str">
        <f t="shared" si="21"/>
        <v/>
      </c>
      <c r="Y32" s="31" t="str">
        <f t="shared" si="21"/>
        <v/>
      </c>
      <c r="Z32" s="32" t="str">
        <f t="shared" si="21"/>
        <v/>
      </c>
      <c r="AA32" s="30" t="str">
        <f t="shared" si="21"/>
        <v/>
      </c>
      <c r="AB32" s="30" t="str">
        <f t="shared" si="21"/>
        <v/>
      </c>
      <c r="AC32" s="30" t="str">
        <f t="shared" si="21"/>
        <v/>
      </c>
      <c r="AD32" s="30" t="str">
        <f t="shared" si="21"/>
        <v/>
      </c>
      <c r="AE32" s="30" t="str">
        <f t="shared" si="21"/>
        <v/>
      </c>
      <c r="AF32" s="31" t="str">
        <f t="shared" si="21"/>
        <v/>
      </c>
      <c r="AG32" s="30" t="str">
        <f t="shared" si="21"/>
        <v/>
      </c>
    </row>
    <row r="33" spans="1:153" x14ac:dyDescent="0.25">
      <c r="A33" s="16"/>
      <c r="B33" s="17" t="s">
        <v>15</v>
      </c>
      <c r="C33" s="29"/>
      <c r="D33" s="28"/>
      <c r="E33" s="27"/>
      <c r="F33" s="27"/>
      <c r="G33" s="27"/>
      <c r="H33" s="27"/>
      <c r="I33" s="27"/>
      <c r="J33" s="27"/>
      <c r="K33" s="28"/>
      <c r="L33" s="27"/>
      <c r="M33" s="27"/>
      <c r="N33" s="27"/>
      <c r="O33" s="27"/>
      <c r="P33" s="27"/>
      <c r="Q33" s="27"/>
      <c r="R33" s="27"/>
      <c r="S33" s="29"/>
      <c r="T33" s="27"/>
      <c r="U33" s="27"/>
      <c r="V33" s="27"/>
      <c r="W33" s="27"/>
      <c r="X33" s="27"/>
      <c r="Y33" s="28"/>
      <c r="Z33" s="29"/>
      <c r="AA33" s="27"/>
      <c r="AB33" s="27"/>
      <c r="AC33" s="27"/>
      <c r="AD33" s="27"/>
      <c r="AE33" s="27"/>
      <c r="AF33" s="28"/>
      <c r="AG33" s="27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</row>
    <row r="34" spans="1:153" ht="15.75" thickBot="1" x14ac:dyDescent="0.3">
      <c r="A34" s="16"/>
      <c r="B34" s="21" t="s">
        <v>16</v>
      </c>
      <c r="C34" s="39" t="str">
        <f t="shared" ref="C34" si="22">IF(C$28="","",IF(C$28=0,0,C33/C$28*100))</f>
        <v/>
      </c>
      <c r="D34" s="38" t="str">
        <f t="shared" ref="D34:AG34" si="23">IF(D$28="","",IF(D$28=0,0,D33/D$28*100))</f>
        <v/>
      </c>
      <c r="E34" s="37" t="str">
        <f t="shared" si="23"/>
        <v/>
      </c>
      <c r="F34" s="37" t="str">
        <f t="shared" si="23"/>
        <v/>
      </c>
      <c r="G34" s="37" t="str">
        <f t="shared" si="23"/>
        <v/>
      </c>
      <c r="H34" s="37" t="str">
        <f t="shared" si="23"/>
        <v/>
      </c>
      <c r="I34" s="37" t="str">
        <f t="shared" si="23"/>
        <v/>
      </c>
      <c r="J34" s="37" t="str">
        <f t="shared" si="23"/>
        <v/>
      </c>
      <c r="K34" s="38" t="str">
        <f t="shared" si="23"/>
        <v/>
      </c>
      <c r="L34" s="37" t="str">
        <f t="shared" si="23"/>
        <v/>
      </c>
      <c r="M34" s="37" t="str">
        <f t="shared" si="23"/>
        <v/>
      </c>
      <c r="N34" s="37" t="str">
        <f t="shared" si="23"/>
        <v/>
      </c>
      <c r="O34" s="37" t="str">
        <f t="shared" si="23"/>
        <v/>
      </c>
      <c r="P34" s="37" t="str">
        <f t="shared" si="23"/>
        <v/>
      </c>
      <c r="Q34" s="37" t="str">
        <f t="shared" si="23"/>
        <v/>
      </c>
      <c r="R34" s="37" t="str">
        <f t="shared" si="23"/>
        <v/>
      </c>
      <c r="S34" s="39" t="str">
        <f t="shared" si="23"/>
        <v/>
      </c>
      <c r="T34" s="37" t="str">
        <f t="shared" si="23"/>
        <v/>
      </c>
      <c r="U34" s="37" t="str">
        <f t="shared" si="23"/>
        <v/>
      </c>
      <c r="V34" s="37" t="str">
        <f t="shared" si="23"/>
        <v/>
      </c>
      <c r="W34" s="37" t="str">
        <f t="shared" si="23"/>
        <v/>
      </c>
      <c r="X34" s="37" t="str">
        <f t="shared" si="23"/>
        <v/>
      </c>
      <c r="Y34" s="38" t="str">
        <f t="shared" si="23"/>
        <v/>
      </c>
      <c r="Z34" s="39" t="str">
        <f t="shared" si="23"/>
        <v/>
      </c>
      <c r="AA34" s="37" t="str">
        <f t="shared" si="23"/>
        <v/>
      </c>
      <c r="AB34" s="37" t="str">
        <f t="shared" si="23"/>
        <v/>
      </c>
      <c r="AC34" s="37" t="str">
        <f t="shared" si="23"/>
        <v/>
      </c>
      <c r="AD34" s="37" t="str">
        <f t="shared" si="23"/>
        <v/>
      </c>
      <c r="AE34" s="37" t="str">
        <f t="shared" si="23"/>
        <v/>
      </c>
      <c r="AF34" s="38" t="str">
        <f t="shared" si="23"/>
        <v/>
      </c>
      <c r="AG34" s="37" t="str">
        <f t="shared" si="23"/>
        <v/>
      </c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</row>
    <row r="35" spans="1:153" ht="15.75" thickBot="1" x14ac:dyDescent="0.3">
      <c r="A35" s="41" t="s">
        <v>20</v>
      </c>
      <c r="B35" s="12"/>
      <c r="C35" s="49"/>
      <c r="D35" s="48"/>
      <c r="E35" s="47"/>
      <c r="F35" s="47"/>
      <c r="G35" s="47"/>
      <c r="H35" s="47"/>
      <c r="I35" s="47"/>
      <c r="J35" s="47"/>
      <c r="K35" s="48"/>
      <c r="L35" s="47"/>
      <c r="M35" s="47"/>
      <c r="N35" s="47"/>
      <c r="O35" s="47"/>
      <c r="P35" s="47"/>
      <c r="Q35" s="47"/>
      <c r="R35" s="47"/>
      <c r="S35" s="49"/>
      <c r="T35" s="47"/>
      <c r="U35" s="47"/>
      <c r="V35" s="47"/>
      <c r="W35" s="47"/>
      <c r="X35" s="47"/>
      <c r="Y35" s="48"/>
      <c r="Z35" s="49"/>
      <c r="AA35" s="47"/>
      <c r="AB35" s="47"/>
      <c r="AC35" s="47"/>
      <c r="AD35" s="47"/>
      <c r="AE35" s="47"/>
      <c r="AF35" s="48"/>
      <c r="AG35" s="47"/>
    </row>
    <row r="36" spans="1:153" x14ac:dyDescent="0.25">
      <c r="A36" s="50" t="s">
        <v>21</v>
      </c>
      <c r="B36" s="51" t="s">
        <v>10</v>
      </c>
      <c r="C36" s="54"/>
      <c r="D36" s="53"/>
      <c r="E36" s="52"/>
      <c r="F36" s="52"/>
      <c r="G36" s="52"/>
      <c r="H36" s="52"/>
      <c r="I36" s="52"/>
      <c r="J36" s="52"/>
      <c r="K36" s="53"/>
      <c r="L36" s="52"/>
      <c r="M36" s="52"/>
      <c r="N36" s="52"/>
      <c r="O36" s="52"/>
      <c r="P36" s="52"/>
      <c r="Q36" s="52"/>
      <c r="R36" s="52"/>
      <c r="S36" s="54"/>
      <c r="T36" s="52"/>
      <c r="U36" s="52"/>
      <c r="V36" s="52"/>
      <c r="W36" s="52"/>
      <c r="X36" s="52"/>
      <c r="Y36" s="53"/>
      <c r="Z36" s="54"/>
      <c r="AA36" s="52"/>
      <c r="AB36" s="52"/>
      <c r="AC36" s="52"/>
      <c r="AD36" s="52"/>
      <c r="AE36" s="52"/>
      <c r="AF36" s="53"/>
      <c r="AG36" s="52"/>
    </row>
    <row r="37" spans="1:153" x14ac:dyDescent="0.25">
      <c r="A37" s="50" t="s">
        <v>22</v>
      </c>
      <c r="B37" s="17" t="s">
        <v>11</v>
      </c>
      <c r="C37" s="20"/>
      <c r="D37" s="19"/>
      <c r="E37" s="18"/>
      <c r="F37" s="18"/>
      <c r="G37" s="18"/>
      <c r="H37" s="18"/>
      <c r="I37" s="18"/>
      <c r="J37" s="18"/>
      <c r="K37" s="19"/>
      <c r="L37" s="18"/>
      <c r="M37" s="18"/>
      <c r="N37" s="18"/>
      <c r="O37" s="18"/>
      <c r="P37" s="18"/>
      <c r="Q37" s="18"/>
      <c r="R37" s="18"/>
      <c r="S37" s="20"/>
      <c r="T37" s="18"/>
      <c r="U37" s="18"/>
      <c r="V37" s="18"/>
      <c r="W37" s="18"/>
      <c r="X37" s="18"/>
      <c r="Y37" s="19"/>
      <c r="Z37" s="20"/>
      <c r="AA37" s="18"/>
      <c r="AB37" s="18"/>
      <c r="AC37" s="18"/>
      <c r="AD37" s="18"/>
      <c r="AE37" s="18"/>
      <c r="AF37" s="19"/>
      <c r="AG37" s="18"/>
    </row>
    <row r="38" spans="1:153" x14ac:dyDescent="0.25">
      <c r="A38" s="55"/>
      <c r="B38" s="21" t="s">
        <v>12</v>
      </c>
      <c r="C38" s="24" t="str">
        <f t="shared" ref="C38" si="24">IF(C$36="","",IF(C$36=0,0,C37/C$36*100))</f>
        <v/>
      </c>
      <c r="D38" s="23" t="str">
        <f t="shared" ref="D38:AG38" si="25">IF(D$36="","",IF(D$36=0,0,D37/D$36*100))</f>
        <v/>
      </c>
      <c r="E38" s="22" t="str">
        <f t="shared" si="25"/>
        <v/>
      </c>
      <c r="F38" s="22" t="str">
        <f t="shared" si="25"/>
        <v/>
      </c>
      <c r="G38" s="22" t="str">
        <f t="shared" si="25"/>
        <v/>
      </c>
      <c r="H38" s="22" t="str">
        <f t="shared" si="25"/>
        <v/>
      </c>
      <c r="I38" s="22" t="str">
        <f t="shared" si="25"/>
        <v/>
      </c>
      <c r="J38" s="22" t="str">
        <f t="shared" si="25"/>
        <v/>
      </c>
      <c r="K38" s="23" t="str">
        <f t="shared" si="25"/>
        <v/>
      </c>
      <c r="L38" s="22" t="str">
        <f t="shared" si="25"/>
        <v/>
      </c>
      <c r="M38" s="22" t="str">
        <f t="shared" si="25"/>
        <v/>
      </c>
      <c r="N38" s="22" t="str">
        <f t="shared" si="25"/>
        <v/>
      </c>
      <c r="O38" s="22" t="str">
        <f t="shared" si="25"/>
        <v/>
      </c>
      <c r="P38" s="22" t="str">
        <f t="shared" si="25"/>
        <v/>
      </c>
      <c r="Q38" s="22" t="str">
        <f t="shared" si="25"/>
        <v/>
      </c>
      <c r="R38" s="22" t="str">
        <f t="shared" si="25"/>
        <v/>
      </c>
      <c r="S38" s="24" t="str">
        <f t="shared" si="25"/>
        <v/>
      </c>
      <c r="T38" s="22" t="str">
        <f t="shared" si="25"/>
        <v/>
      </c>
      <c r="U38" s="22" t="str">
        <f t="shared" si="25"/>
        <v/>
      </c>
      <c r="V38" s="22" t="str">
        <f t="shared" si="25"/>
        <v/>
      </c>
      <c r="W38" s="22" t="str">
        <f t="shared" si="25"/>
        <v/>
      </c>
      <c r="X38" s="22" t="str">
        <f t="shared" si="25"/>
        <v/>
      </c>
      <c r="Y38" s="23" t="str">
        <f t="shared" si="25"/>
        <v/>
      </c>
      <c r="Z38" s="24" t="str">
        <f t="shared" si="25"/>
        <v/>
      </c>
      <c r="AA38" s="22" t="str">
        <f t="shared" si="25"/>
        <v/>
      </c>
      <c r="AB38" s="22" t="str">
        <f t="shared" si="25"/>
        <v/>
      </c>
      <c r="AC38" s="22" t="str">
        <f t="shared" si="25"/>
        <v/>
      </c>
      <c r="AD38" s="22" t="str">
        <f t="shared" si="25"/>
        <v/>
      </c>
      <c r="AE38" s="22" t="str">
        <f t="shared" si="25"/>
        <v/>
      </c>
      <c r="AF38" s="23" t="str">
        <f t="shared" si="25"/>
        <v/>
      </c>
      <c r="AG38" s="22" t="str">
        <f t="shared" si="25"/>
        <v/>
      </c>
    </row>
    <row r="39" spans="1:153" x14ac:dyDescent="0.25">
      <c r="A39" s="50"/>
      <c r="B39" s="33" t="s">
        <v>13</v>
      </c>
      <c r="C39" s="29"/>
      <c r="D39" s="28"/>
      <c r="E39" s="27"/>
      <c r="F39" s="27"/>
      <c r="G39" s="27"/>
      <c r="H39" s="27"/>
      <c r="I39" s="27"/>
      <c r="J39" s="27"/>
      <c r="K39" s="28"/>
      <c r="L39" s="27"/>
      <c r="M39" s="27"/>
      <c r="N39" s="27"/>
      <c r="O39" s="27"/>
      <c r="P39" s="27"/>
      <c r="Q39" s="27"/>
      <c r="R39" s="27"/>
      <c r="S39" s="29"/>
      <c r="T39" s="27"/>
      <c r="U39" s="27"/>
      <c r="V39" s="27"/>
      <c r="W39" s="27"/>
      <c r="X39" s="27"/>
      <c r="Y39" s="28"/>
      <c r="Z39" s="29"/>
      <c r="AA39" s="27"/>
      <c r="AB39" s="27"/>
      <c r="AC39" s="27"/>
      <c r="AD39" s="27"/>
      <c r="AE39" s="27"/>
      <c r="AF39" s="28"/>
      <c r="AG39" s="27"/>
    </row>
    <row r="40" spans="1:153" x14ac:dyDescent="0.25">
      <c r="A40" s="55"/>
      <c r="B40" s="21" t="s">
        <v>14</v>
      </c>
      <c r="C40" s="32" t="str">
        <f t="shared" ref="C40" si="26">IF(C$36="","",IF(C$36=0,0,C39/C$36*100))</f>
        <v/>
      </c>
      <c r="D40" s="31" t="str">
        <f t="shared" ref="D40:AG40" si="27">IF(D$36="","",IF(D$36=0,0,D39/D$36*100))</f>
        <v/>
      </c>
      <c r="E40" s="30" t="str">
        <f t="shared" si="27"/>
        <v/>
      </c>
      <c r="F40" s="30" t="str">
        <f t="shared" si="27"/>
        <v/>
      </c>
      <c r="G40" s="30" t="str">
        <f t="shared" si="27"/>
        <v/>
      </c>
      <c r="H40" s="30" t="str">
        <f t="shared" si="27"/>
        <v/>
      </c>
      <c r="I40" s="30" t="str">
        <f t="shared" si="27"/>
        <v/>
      </c>
      <c r="J40" s="30" t="str">
        <f t="shared" si="27"/>
        <v/>
      </c>
      <c r="K40" s="31" t="str">
        <f t="shared" si="27"/>
        <v/>
      </c>
      <c r="L40" s="30" t="str">
        <f t="shared" si="27"/>
        <v/>
      </c>
      <c r="M40" s="30" t="str">
        <f t="shared" si="27"/>
        <v/>
      </c>
      <c r="N40" s="30" t="str">
        <f t="shared" si="27"/>
        <v/>
      </c>
      <c r="O40" s="30" t="str">
        <f t="shared" si="27"/>
        <v/>
      </c>
      <c r="P40" s="30" t="str">
        <f t="shared" si="27"/>
        <v/>
      </c>
      <c r="Q40" s="30" t="str">
        <f t="shared" si="27"/>
        <v/>
      </c>
      <c r="R40" s="30" t="str">
        <f t="shared" si="27"/>
        <v/>
      </c>
      <c r="S40" s="32" t="str">
        <f t="shared" si="27"/>
        <v/>
      </c>
      <c r="T40" s="30" t="str">
        <f t="shared" si="27"/>
        <v/>
      </c>
      <c r="U40" s="30" t="str">
        <f t="shared" si="27"/>
        <v/>
      </c>
      <c r="V40" s="30" t="str">
        <f t="shared" si="27"/>
        <v/>
      </c>
      <c r="W40" s="30" t="str">
        <f t="shared" si="27"/>
        <v/>
      </c>
      <c r="X40" s="30" t="str">
        <f t="shared" si="27"/>
        <v/>
      </c>
      <c r="Y40" s="31" t="str">
        <f t="shared" si="27"/>
        <v/>
      </c>
      <c r="Z40" s="32" t="str">
        <f t="shared" si="27"/>
        <v/>
      </c>
      <c r="AA40" s="30" t="str">
        <f t="shared" si="27"/>
        <v/>
      </c>
      <c r="AB40" s="30" t="str">
        <f t="shared" si="27"/>
        <v/>
      </c>
      <c r="AC40" s="30" t="str">
        <f t="shared" si="27"/>
        <v/>
      </c>
      <c r="AD40" s="30" t="str">
        <f t="shared" si="27"/>
        <v/>
      </c>
      <c r="AE40" s="30" t="str">
        <f t="shared" si="27"/>
        <v/>
      </c>
      <c r="AF40" s="31" t="str">
        <f t="shared" si="27"/>
        <v/>
      </c>
      <c r="AG40" s="30" t="str">
        <f t="shared" si="27"/>
        <v/>
      </c>
    </row>
    <row r="41" spans="1:153" x14ac:dyDescent="0.25">
      <c r="A41" s="50"/>
      <c r="B41" s="17" t="s">
        <v>15</v>
      </c>
      <c r="C41" s="29"/>
      <c r="D41" s="28"/>
      <c r="E41" s="27"/>
      <c r="F41" s="27"/>
      <c r="G41" s="27"/>
      <c r="H41" s="27"/>
      <c r="I41" s="27"/>
      <c r="J41" s="27"/>
      <c r="K41" s="28"/>
      <c r="L41" s="27"/>
      <c r="M41" s="27"/>
      <c r="N41" s="27"/>
      <c r="O41" s="27"/>
      <c r="P41" s="27"/>
      <c r="Q41" s="27"/>
      <c r="R41" s="27"/>
      <c r="S41" s="29"/>
      <c r="T41" s="27"/>
      <c r="U41" s="27"/>
      <c r="V41" s="27"/>
      <c r="W41" s="27"/>
      <c r="X41" s="27"/>
      <c r="Y41" s="28"/>
      <c r="Z41" s="29"/>
      <c r="AA41" s="27"/>
      <c r="AB41" s="27"/>
      <c r="AC41" s="27"/>
      <c r="AD41" s="27"/>
      <c r="AE41" s="27"/>
      <c r="AF41" s="28"/>
      <c r="AG41" s="27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</row>
    <row r="42" spans="1:153" x14ac:dyDescent="0.25">
      <c r="A42" s="50"/>
      <c r="B42" s="21" t="s">
        <v>16</v>
      </c>
      <c r="C42" s="39" t="str">
        <f t="shared" ref="C42" si="28">IF(C$36="","",IF(C$36=0,0,C41/C$36*100))</f>
        <v/>
      </c>
      <c r="D42" s="38" t="str">
        <f t="shared" ref="D42:AG42" si="29">IF(D$36="","",IF(D$36=0,0,D41/D$36*100))</f>
        <v/>
      </c>
      <c r="E42" s="37" t="str">
        <f t="shared" si="29"/>
        <v/>
      </c>
      <c r="F42" s="37" t="str">
        <f t="shared" si="29"/>
        <v/>
      </c>
      <c r="G42" s="37" t="str">
        <f t="shared" si="29"/>
        <v/>
      </c>
      <c r="H42" s="37" t="str">
        <f t="shared" si="29"/>
        <v/>
      </c>
      <c r="I42" s="37" t="str">
        <f t="shared" si="29"/>
        <v/>
      </c>
      <c r="J42" s="37" t="str">
        <f t="shared" si="29"/>
        <v/>
      </c>
      <c r="K42" s="38" t="str">
        <f t="shared" si="29"/>
        <v/>
      </c>
      <c r="L42" s="37" t="str">
        <f t="shared" si="29"/>
        <v/>
      </c>
      <c r="M42" s="37" t="str">
        <f t="shared" si="29"/>
        <v/>
      </c>
      <c r="N42" s="37" t="str">
        <f t="shared" si="29"/>
        <v/>
      </c>
      <c r="O42" s="37" t="str">
        <f t="shared" si="29"/>
        <v/>
      </c>
      <c r="P42" s="37" t="str">
        <f t="shared" si="29"/>
        <v/>
      </c>
      <c r="Q42" s="37" t="str">
        <f t="shared" si="29"/>
        <v/>
      </c>
      <c r="R42" s="37" t="str">
        <f t="shared" si="29"/>
        <v/>
      </c>
      <c r="S42" s="39" t="str">
        <f t="shared" si="29"/>
        <v/>
      </c>
      <c r="T42" s="37" t="str">
        <f t="shared" si="29"/>
        <v/>
      </c>
      <c r="U42" s="37" t="str">
        <f t="shared" si="29"/>
        <v/>
      </c>
      <c r="V42" s="37" t="str">
        <f t="shared" si="29"/>
        <v/>
      </c>
      <c r="W42" s="37" t="str">
        <f t="shared" si="29"/>
        <v/>
      </c>
      <c r="X42" s="37" t="str">
        <f t="shared" si="29"/>
        <v/>
      </c>
      <c r="Y42" s="38" t="str">
        <f t="shared" si="29"/>
        <v/>
      </c>
      <c r="Z42" s="39" t="str">
        <f t="shared" si="29"/>
        <v/>
      </c>
      <c r="AA42" s="37" t="str">
        <f t="shared" si="29"/>
        <v/>
      </c>
      <c r="AB42" s="37" t="str">
        <f t="shared" si="29"/>
        <v/>
      </c>
      <c r="AC42" s="37" t="str">
        <f t="shared" si="29"/>
        <v/>
      </c>
      <c r="AD42" s="37" t="str">
        <f t="shared" si="29"/>
        <v/>
      </c>
      <c r="AE42" s="37" t="str">
        <f t="shared" si="29"/>
        <v/>
      </c>
      <c r="AF42" s="38" t="str">
        <f t="shared" si="29"/>
        <v/>
      </c>
      <c r="AG42" s="37" t="str">
        <f t="shared" si="29"/>
        <v/>
      </c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</row>
    <row r="43" spans="1:153" x14ac:dyDescent="0.25">
      <c r="A43" s="60" t="s">
        <v>21</v>
      </c>
      <c r="B43" s="61" t="s">
        <v>10</v>
      </c>
      <c r="C43" s="49"/>
      <c r="D43" s="48"/>
      <c r="E43" s="47"/>
      <c r="F43" s="47"/>
      <c r="G43" s="47"/>
      <c r="H43" s="47"/>
      <c r="I43" s="47"/>
      <c r="J43" s="47"/>
      <c r="K43" s="48"/>
      <c r="L43" s="47"/>
      <c r="M43" s="47"/>
      <c r="N43" s="47"/>
      <c r="O43" s="47"/>
      <c r="P43" s="47"/>
      <c r="Q43" s="47"/>
      <c r="R43" s="47"/>
      <c r="S43" s="49"/>
      <c r="T43" s="47"/>
      <c r="U43" s="47"/>
      <c r="V43" s="47"/>
      <c r="W43" s="47"/>
      <c r="X43" s="47"/>
      <c r="Y43" s="48"/>
      <c r="Z43" s="49"/>
      <c r="AA43" s="47"/>
      <c r="AB43" s="47"/>
      <c r="AC43" s="47"/>
      <c r="AD43" s="47"/>
      <c r="AE43" s="47"/>
      <c r="AF43" s="48"/>
      <c r="AG43" s="47"/>
    </row>
    <row r="44" spans="1:153" x14ac:dyDescent="0.25">
      <c r="A44" s="50" t="s">
        <v>23</v>
      </c>
      <c r="B44" s="17" t="s">
        <v>11</v>
      </c>
      <c r="C44" s="20"/>
      <c r="D44" s="19"/>
      <c r="E44" s="18"/>
      <c r="F44" s="18"/>
      <c r="G44" s="18"/>
      <c r="H44" s="18"/>
      <c r="I44" s="18"/>
      <c r="J44" s="18"/>
      <c r="K44" s="19"/>
      <c r="L44" s="18"/>
      <c r="M44" s="18"/>
      <c r="N44" s="18"/>
      <c r="O44" s="18"/>
      <c r="P44" s="18"/>
      <c r="Q44" s="18"/>
      <c r="R44" s="18"/>
      <c r="S44" s="20"/>
      <c r="T44" s="18"/>
      <c r="U44" s="18"/>
      <c r="V44" s="18"/>
      <c r="W44" s="18"/>
      <c r="X44" s="18"/>
      <c r="Y44" s="19"/>
      <c r="Z44" s="20"/>
      <c r="AA44" s="18"/>
      <c r="AB44" s="18"/>
      <c r="AC44" s="18"/>
      <c r="AD44" s="18"/>
      <c r="AE44" s="18"/>
      <c r="AF44" s="19"/>
      <c r="AG44" s="18"/>
    </row>
    <row r="45" spans="1:153" x14ac:dyDescent="0.25">
      <c r="A45" s="50"/>
      <c r="B45" s="21" t="s">
        <v>12</v>
      </c>
      <c r="C45" s="24" t="str">
        <f t="shared" ref="C45" si="30">IF(C$43="","",IF(C$43=0,0,C44/C$43*100))</f>
        <v/>
      </c>
      <c r="D45" s="23" t="str">
        <f t="shared" ref="D45:AG45" si="31">IF(D$43="","",IF(D$43=0,0,D44/D$43*100))</f>
        <v/>
      </c>
      <c r="E45" s="22" t="str">
        <f t="shared" si="31"/>
        <v/>
      </c>
      <c r="F45" s="22" t="str">
        <f t="shared" si="31"/>
        <v/>
      </c>
      <c r="G45" s="22" t="str">
        <f t="shared" si="31"/>
        <v/>
      </c>
      <c r="H45" s="22" t="str">
        <f t="shared" si="31"/>
        <v/>
      </c>
      <c r="I45" s="22" t="str">
        <f t="shared" si="31"/>
        <v/>
      </c>
      <c r="J45" s="22" t="str">
        <f t="shared" si="31"/>
        <v/>
      </c>
      <c r="K45" s="23" t="str">
        <f t="shared" si="31"/>
        <v/>
      </c>
      <c r="L45" s="22" t="str">
        <f t="shared" si="31"/>
        <v/>
      </c>
      <c r="M45" s="22" t="str">
        <f t="shared" si="31"/>
        <v/>
      </c>
      <c r="N45" s="22" t="str">
        <f t="shared" si="31"/>
        <v/>
      </c>
      <c r="O45" s="22" t="str">
        <f t="shared" si="31"/>
        <v/>
      </c>
      <c r="P45" s="22" t="str">
        <f t="shared" si="31"/>
        <v/>
      </c>
      <c r="Q45" s="22" t="str">
        <f t="shared" si="31"/>
        <v/>
      </c>
      <c r="R45" s="22" t="str">
        <f t="shared" si="31"/>
        <v/>
      </c>
      <c r="S45" s="24" t="str">
        <f t="shared" si="31"/>
        <v/>
      </c>
      <c r="T45" s="22" t="str">
        <f t="shared" si="31"/>
        <v/>
      </c>
      <c r="U45" s="22" t="str">
        <f t="shared" si="31"/>
        <v/>
      </c>
      <c r="V45" s="22" t="str">
        <f t="shared" si="31"/>
        <v/>
      </c>
      <c r="W45" s="22" t="str">
        <f t="shared" si="31"/>
        <v/>
      </c>
      <c r="X45" s="22" t="str">
        <f t="shared" si="31"/>
        <v/>
      </c>
      <c r="Y45" s="23" t="str">
        <f t="shared" si="31"/>
        <v/>
      </c>
      <c r="Z45" s="24" t="str">
        <f t="shared" si="31"/>
        <v/>
      </c>
      <c r="AA45" s="22" t="str">
        <f t="shared" si="31"/>
        <v/>
      </c>
      <c r="AB45" s="22" t="str">
        <f t="shared" si="31"/>
        <v/>
      </c>
      <c r="AC45" s="22" t="str">
        <f t="shared" si="31"/>
        <v/>
      </c>
      <c r="AD45" s="22" t="str">
        <f t="shared" si="31"/>
        <v/>
      </c>
      <c r="AE45" s="22" t="str">
        <f t="shared" si="31"/>
        <v/>
      </c>
      <c r="AF45" s="23" t="str">
        <f t="shared" si="31"/>
        <v/>
      </c>
      <c r="AG45" s="22" t="str">
        <f t="shared" si="31"/>
        <v/>
      </c>
    </row>
    <row r="46" spans="1:153" x14ac:dyDescent="0.25">
      <c r="A46" s="50"/>
      <c r="B46" s="33" t="s">
        <v>13</v>
      </c>
      <c r="C46" s="29"/>
      <c r="D46" s="28"/>
      <c r="E46" s="27"/>
      <c r="F46" s="27"/>
      <c r="G46" s="27"/>
      <c r="H46" s="27"/>
      <c r="I46" s="27"/>
      <c r="J46" s="27"/>
      <c r="K46" s="28"/>
      <c r="L46" s="27"/>
      <c r="M46" s="27"/>
      <c r="N46" s="27"/>
      <c r="O46" s="27"/>
      <c r="P46" s="27"/>
      <c r="Q46" s="27"/>
      <c r="R46" s="27"/>
      <c r="S46" s="29"/>
      <c r="T46" s="27"/>
      <c r="U46" s="27"/>
      <c r="V46" s="27"/>
      <c r="W46" s="27"/>
      <c r="X46" s="27"/>
      <c r="Y46" s="28"/>
      <c r="Z46" s="29"/>
      <c r="AA46" s="27"/>
      <c r="AB46" s="27"/>
      <c r="AC46" s="27"/>
      <c r="AD46" s="27"/>
      <c r="AE46" s="27"/>
      <c r="AF46" s="28"/>
      <c r="AG46" s="27"/>
    </row>
    <row r="47" spans="1:153" x14ac:dyDescent="0.25">
      <c r="A47" s="50"/>
      <c r="B47" s="21" t="s">
        <v>14</v>
      </c>
      <c r="C47" s="32" t="str">
        <f t="shared" ref="C47" si="32">IF(C$43="","",IF(C$43=0,0,C46/C$43*100))</f>
        <v/>
      </c>
      <c r="D47" s="31" t="str">
        <f t="shared" ref="D47:AG47" si="33">IF(D$43="","",IF(D$43=0,0,D46/D$43*100))</f>
        <v/>
      </c>
      <c r="E47" s="30" t="str">
        <f t="shared" si="33"/>
        <v/>
      </c>
      <c r="F47" s="30" t="str">
        <f t="shared" si="33"/>
        <v/>
      </c>
      <c r="G47" s="30" t="str">
        <f t="shared" si="33"/>
        <v/>
      </c>
      <c r="H47" s="30" t="str">
        <f t="shared" si="33"/>
        <v/>
      </c>
      <c r="I47" s="30" t="str">
        <f t="shared" si="33"/>
        <v/>
      </c>
      <c r="J47" s="30" t="str">
        <f t="shared" si="33"/>
        <v/>
      </c>
      <c r="K47" s="31" t="str">
        <f t="shared" si="33"/>
        <v/>
      </c>
      <c r="L47" s="30" t="str">
        <f t="shared" si="33"/>
        <v/>
      </c>
      <c r="M47" s="30" t="str">
        <f t="shared" si="33"/>
        <v/>
      </c>
      <c r="N47" s="30" t="str">
        <f t="shared" si="33"/>
        <v/>
      </c>
      <c r="O47" s="30" t="str">
        <f t="shared" si="33"/>
        <v/>
      </c>
      <c r="P47" s="30" t="str">
        <f t="shared" si="33"/>
        <v/>
      </c>
      <c r="Q47" s="30" t="str">
        <f t="shared" si="33"/>
        <v/>
      </c>
      <c r="R47" s="30" t="str">
        <f t="shared" si="33"/>
        <v/>
      </c>
      <c r="S47" s="32" t="str">
        <f t="shared" si="33"/>
        <v/>
      </c>
      <c r="T47" s="30" t="str">
        <f t="shared" si="33"/>
        <v/>
      </c>
      <c r="U47" s="30" t="str">
        <f t="shared" si="33"/>
        <v/>
      </c>
      <c r="V47" s="30" t="str">
        <f t="shared" si="33"/>
        <v/>
      </c>
      <c r="W47" s="30" t="str">
        <f t="shared" si="33"/>
        <v/>
      </c>
      <c r="X47" s="30" t="str">
        <f t="shared" si="33"/>
        <v/>
      </c>
      <c r="Y47" s="31" t="str">
        <f t="shared" si="33"/>
        <v/>
      </c>
      <c r="Z47" s="32" t="str">
        <f t="shared" si="33"/>
        <v/>
      </c>
      <c r="AA47" s="30" t="str">
        <f t="shared" si="33"/>
        <v/>
      </c>
      <c r="AB47" s="30" t="str">
        <f t="shared" si="33"/>
        <v/>
      </c>
      <c r="AC47" s="30" t="str">
        <f t="shared" si="33"/>
        <v/>
      </c>
      <c r="AD47" s="30" t="str">
        <f t="shared" si="33"/>
        <v/>
      </c>
      <c r="AE47" s="30" t="str">
        <f t="shared" si="33"/>
        <v/>
      </c>
      <c r="AF47" s="31" t="str">
        <f t="shared" si="33"/>
        <v/>
      </c>
      <c r="AG47" s="30" t="str">
        <f t="shared" si="33"/>
        <v/>
      </c>
    </row>
    <row r="48" spans="1:153" x14ac:dyDescent="0.25">
      <c r="A48" s="50"/>
      <c r="B48" s="17" t="s">
        <v>15</v>
      </c>
      <c r="C48" s="29"/>
      <c r="D48" s="28"/>
      <c r="E48" s="27"/>
      <c r="F48" s="27"/>
      <c r="G48" s="27"/>
      <c r="H48" s="27"/>
      <c r="I48" s="27"/>
      <c r="J48" s="27"/>
      <c r="K48" s="28"/>
      <c r="L48" s="27"/>
      <c r="M48" s="27"/>
      <c r="N48" s="27"/>
      <c r="O48" s="27"/>
      <c r="P48" s="27"/>
      <c r="Q48" s="27"/>
      <c r="R48" s="27"/>
      <c r="S48" s="29"/>
      <c r="T48" s="27"/>
      <c r="U48" s="27"/>
      <c r="V48" s="27"/>
      <c r="W48" s="27"/>
      <c r="X48" s="27"/>
      <c r="Y48" s="28"/>
      <c r="Z48" s="29"/>
      <c r="AA48" s="27"/>
      <c r="AB48" s="27"/>
      <c r="AC48" s="27"/>
      <c r="AD48" s="27"/>
      <c r="AE48" s="27"/>
      <c r="AF48" s="28"/>
      <c r="AG48" s="27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</row>
    <row r="49" spans="1:153" x14ac:dyDescent="0.25">
      <c r="A49" s="50"/>
      <c r="B49" s="21" t="s">
        <v>16</v>
      </c>
      <c r="C49" s="39" t="str">
        <f t="shared" ref="C49" si="34">IF(C$43="","",IF(C$43=0,0,C48/C$43*100))</f>
        <v/>
      </c>
      <c r="D49" s="38" t="str">
        <f t="shared" ref="D49:AG49" si="35">IF(D$43="","",IF(D$43=0,0,D48/D$43*100))</f>
        <v/>
      </c>
      <c r="E49" s="37" t="str">
        <f t="shared" si="35"/>
        <v/>
      </c>
      <c r="F49" s="37" t="str">
        <f t="shared" si="35"/>
        <v/>
      </c>
      <c r="G49" s="37" t="str">
        <f t="shared" si="35"/>
        <v/>
      </c>
      <c r="H49" s="37" t="str">
        <f t="shared" si="35"/>
        <v/>
      </c>
      <c r="I49" s="37" t="str">
        <f t="shared" si="35"/>
        <v/>
      </c>
      <c r="J49" s="37" t="str">
        <f t="shared" si="35"/>
        <v/>
      </c>
      <c r="K49" s="38" t="str">
        <f t="shared" si="35"/>
        <v/>
      </c>
      <c r="L49" s="37" t="str">
        <f t="shared" si="35"/>
        <v/>
      </c>
      <c r="M49" s="37" t="str">
        <f t="shared" si="35"/>
        <v/>
      </c>
      <c r="N49" s="37" t="str">
        <f t="shared" si="35"/>
        <v/>
      </c>
      <c r="O49" s="37" t="str">
        <f t="shared" si="35"/>
        <v/>
      </c>
      <c r="P49" s="37" t="str">
        <f t="shared" si="35"/>
        <v/>
      </c>
      <c r="Q49" s="37" t="str">
        <f t="shared" si="35"/>
        <v/>
      </c>
      <c r="R49" s="37" t="str">
        <f t="shared" si="35"/>
        <v/>
      </c>
      <c r="S49" s="39" t="str">
        <f t="shared" si="35"/>
        <v/>
      </c>
      <c r="T49" s="37" t="str">
        <f t="shared" si="35"/>
        <v/>
      </c>
      <c r="U49" s="37" t="str">
        <f t="shared" si="35"/>
        <v/>
      </c>
      <c r="V49" s="37" t="str">
        <f t="shared" si="35"/>
        <v/>
      </c>
      <c r="W49" s="37" t="str">
        <f t="shared" si="35"/>
        <v/>
      </c>
      <c r="X49" s="37" t="str">
        <f t="shared" si="35"/>
        <v/>
      </c>
      <c r="Y49" s="38" t="str">
        <f t="shared" si="35"/>
        <v/>
      </c>
      <c r="Z49" s="39" t="str">
        <f t="shared" si="35"/>
        <v/>
      </c>
      <c r="AA49" s="37" t="str">
        <f t="shared" si="35"/>
        <v/>
      </c>
      <c r="AB49" s="37" t="str">
        <f t="shared" si="35"/>
        <v/>
      </c>
      <c r="AC49" s="37" t="str">
        <f t="shared" si="35"/>
        <v/>
      </c>
      <c r="AD49" s="37" t="str">
        <f t="shared" si="35"/>
        <v/>
      </c>
      <c r="AE49" s="37" t="str">
        <f t="shared" si="35"/>
        <v/>
      </c>
      <c r="AF49" s="38" t="str">
        <f t="shared" si="35"/>
        <v/>
      </c>
      <c r="AG49" s="37" t="str">
        <f t="shared" si="35"/>
        <v/>
      </c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</row>
    <row r="50" spans="1:153" x14ac:dyDescent="0.25">
      <c r="A50" s="60" t="s">
        <v>21</v>
      </c>
      <c r="B50" s="61" t="s">
        <v>10</v>
      </c>
      <c r="C50" s="49"/>
      <c r="D50" s="48"/>
      <c r="E50" s="47"/>
      <c r="F50" s="47"/>
      <c r="G50" s="47"/>
      <c r="H50" s="47"/>
      <c r="I50" s="47"/>
      <c r="J50" s="47"/>
      <c r="K50" s="48"/>
      <c r="L50" s="47"/>
      <c r="M50" s="47"/>
      <c r="N50" s="47"/>
      <c r="O50" s="47"/>
      <c r="P50" s="47"/>
      <c r="Q50" s="47"/>
      <c r="R50" s="47"/>
      <c r="S50" s="49"/>
      <c r="T50" s="47"/>
      <c r="U50" s="47"/>
      <c r="V50" s="47"/>
      <c r="W50" s="47"/>
      <c r="X50" s="47"/>
      <c r="Y50" s="48"/>
      <c r="Z50" s="49"/>
      <c r="AA50" s="47"/>
      <c r="AB50" s="47"/>
      <c r="AC50" s="47"/>
      <c r="AD50" s="47"/>
      <c r="AE50" s="47"/>
      <c r="AF50" s="48"/>
      <c r="AG50" s="47"/>
    </row>
    <row r="51" spans="1:153" x14ac:dyDescent="0.25">
      <c r="A51" s="50" t="s">
        <v>24</v>
      </c>
      <c r="B51" s="17" t="s">
        <v>11</v>
      </c>
      <c r="C51" s="20"/>
      <c r="D51" s="19"/>
      <c r="E51" s="18"/>
      <c r="F51" s="18"/>
      <c r="G51" s="18"/>
      <c r="H51" s="18"/>
      <c r="I51" s="18"/>
      <c r="J51" s="18"/>
      <c r="K51" s="19"/>
      <c r="L51" s="18"/>
      <c r="M51" s="18"/>
      <c r="N51" s="18"/>
      <c r="O51" s="18"/>
      <c r="P51" s="18"/>
      <c r="Q51" s="18"/>
      <c r="R51" s="18"/>
      <c r="S51" s="20"/>
      <c r="T51" s="18"/>
      <c r="U51" s="18"/>
      <c r="V51" s="18"/>
      <c r="W51" s="18"/>
      <c r="X51" s="18"/>
      <c r="Y51" s="19"/>
      <c r="Z51" s="20"/>
      <c r="AA51" s="18"/>
      <c r="AB51" s="18"/>
      <c r="AC51" s="18"/>
      <c r="AD51" s="18"/>
      <c r="AE51" s="18"/>
      <c r="AF51" s="19"/>
      <c r="AG51" s="18"/>
    </row>
    <row r="52" spans="1:153" x14ac:dyDescent="0.25">
      <c r="A52" s="50"/>
      <c r="B52" s="21" t="s">
        <v>12</v>
      </c>
      <c r="C52" s="24" t="str">
        <f t="shared" ref="C52" si="36">IF(C$50="","",IF(C$50=0,0,C51/C$50*100))</f>
        <v/>
      </c>
      <c r="D52" s="23" t="str">
        <f t="shared" ref="D52:AG52" si="37">IF(D$50="","",IF(D$50=0,0,D51/D$50*100))</f>
        <v/>
      </c>
      <c r="E52" s="22" t="str">
        <f t="shared" si="37"/>
        <v/>
      </c>
      <c r="F52" s="22" t="str">
        <f t="shared" si="37"/>
        <v/>
      </c>
      <c r="G52" s="22" t="str">
        <f t="shared" si="37"/>
        <v/>
      </c>
      <c r="H52" s="22" t="str">
        <f t="shared" si="37"/>
        <v/>
      </c>
      <c r="I52" s="22" t="str">
        <f t="shared" si="37"/>
        <v/>
      </c>
      <c r="J52" s="22" t="str">
        <f t="shared" si="37"/>
        <v/>
      </c>
      <c r="K52" s="23" t="str">
        <f t="shared" si="37"/>
        <v/>
      </c>
      <c r="L52" s="22" t="str">
        <f t="shared" si="37"/>
        <v/>
      </c>
      <c r="M52" s="22" t="str">
        <f t="shared" si="37"/>
        <v/>
      </c>
      <c r="N52" s="22" t="str">
        <f t="shared" si="37"/>
        <v/>
      </c>
      <c r="O52" s="22" t="str">
        <f t="shared" si="37"/>
        <v/>
      </c>
      <c r="P52" s="22" t="str">
        <f t="shared" si="37"/>
        <v/>
      </c>
      <c r="Q52" s="22" t="str">
        <f t="shared" si="37"/>
        <v/>
      </c>
      <c r="R52" s="22" t="str">
        <f t="shared" si="37"/>
        <v/>
      </c>
      <c r="S52" s="24" t="str">
        <f t="shared" si="37"/>
        <v/>
      </c>
      <c r="T52" s="22" t="str">
        <f t="shared" si="37"/>
        <v/>
      </c>
      <c r="U52" s="22" t="str">
        <f t="shared" si="37"/>
        <v/>
      </c>
      <c r="V52" s="22" t="str">
        <f t="shared" si="37"/>
        <v/>
      </c>
      <c r="W52" s="22" t="str">
        <f t="shared" si="37"/>
        <v/>
      </c>
      <c r="X52" s="22" t="str">
        <f t="shared" si="37"/>
        <v/>
      </c>
      <c r="Y52" s="23" t="str">
        <f t="shared" si="37"/>
        <v/>
      </c>
      <c r="Z52" s="24" t="str">
        <f t="shared" si="37"/>
        <v/>
      </c>
      <c r="AA52" s="22" t="str">
        <f t="shared" si="37"/>
        <v/>
      </c>
      <c r="AB52" s="22" t="str">
        <f t="shared" si="37"/>
        <v/>
      </c>
      <c r="AC52" s="22" t="str">
        <f t="shared" si="37"/>
        <v/>
      </c>
      <c r="AD52" s="22" t="str">
        <f t="shared" si="37"/>
        <v/>
      </c>
      <c r="AE52" s="22" t="str">
        <f t="shared" si="37"/>
        <v/>
      </c>
      <c r="AF52" s="23" t="str">
        <f t="shared" si="37"/>
        <v/>
      </c>
      <c r="AG52" s="22" t="str">
        <f t="shared" si="37"/>
        <v/>
      </c>
    </row>
    <row r="53" spans="1:153" x14ac:dyDescent="0.25">
      <c r="A53" s="50"/>
      <c r="B53" s="33" t="s">
        <v>13</v>
      </c>
      <c r="C53" s="29"/>
      <c r="D53" s="28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7"/>
      <c r="S53" s="29"/>
      <c r="T53" s="27"/>
      <c r="U53" s="27"/>
      <c r="V53" s="27"/>
      <c r="W53" s="27"/>
      <c r="X53" s="27"/>
      <c r="Y53" s="28"/>
      <c r="Z53" s="29"/>
      <c r="AA53" s="27"/>
      <c r="AB53" s="27"/>
      <c r="AC53" s="27"/>
      <c r="AD53" s="27"/>
      <c r="AE53" s="27"/>
      <c r="AF53" s="28"/>
      <c r="AG53" s="27"/>
    </row>
    <row r="54" spans="1:153" x14ac:dyDescent="0.25">
      <c r="A54" s="50"/>
      <c r="B54" s="21" t="s">
        <v>14</v>
      </c>
      <c r="C54" s="32" t="str">
        <f t="shared" ref="C54" si="38">IF(C$50="","",IF(C$50=0,0,C53/C$50*100))</f>
        <v/>
      </c>
      <c r="D54" s="31" t="str">
        <f t="shared" ref="D54:AG54" si="39">IF(D$50="","",IF(D$50=0,0,D53/D$50*100))</f>
        <v/>
      </c>
      <c r="E54" s="30" t="str">
        <f t="shared" si="39"/>
        <v/>
      </c>
      <c r="F54" s="30" t="str">
        <f t="shared" si="39"/>
        <v/>
      </c>
      <c r="G54" s="30" t="str">
        <f t="shared" si="39"/>
        <v/>
      </c>
      <c r="H54" s="30" t="str">
        <f t="shared" si="39"/>
        <v/>
      </c>
      <c r="I54" s="30" t="str">
        <f t="shared" si="39"/>
        <v/>
      </c>
      <c r="J54" s="30" t="str">
        <f t="shared" si="39"/>
        <v/>
      </c>
      <c r="K54" s="31" t="str">
        <f t="shared" si="39"/>
        <v/>
      </c>
      <c r="L54" s="30" t="str">
        <f t="shared" si="39"/>
        <v/>
      </c>
      <c r="M54" s="30" t="str">
        <f t="shared" si="39"/>
        <v/>
      </c>
      <c r="N54" s="30" t="str">
        <f t="shared" si="39"/>
        <v/>
      </c>
      <c r="O54" s="30" t="str">
        <f t="shared" si="39"/>
        <v/>
      </c>
      <c r="P54" s="30" t="str">
        <f t="shared" si="39"/>
        <v/>
      </c>
      <c r="Q54" s="30" t="str">
        <f t="shared" si="39"/>
        <v/>
      </c>
      <c r="R54" s="30" t="str">
        <f t="shared" si="39"/>
        <v/>
      </c>
      <c r="S54" s="32" t="str">
        <f t="shared" si="39"/>
        <v/>
      </c>
      <c r="T54" s="30" t="str">
        <f t="shared" si="39"/>
        <v/>
      </c>
      <c r="U54" s="30" t="str">
        <f t="shared" si="39"/>
        <v/>
      </c>
      <c r="V54" s="30" t="str">
        <f t="shared" si="39"/>
        <v/>
      </c>
      <c r="W54" s="30" t="str">
        <f t="shared" si="39"/>
        <v/>
      </c>
      <c r="X54" s="30" t="str">
        <f t="shared" si="39"/>
        <v/>
      </c>
      <c r="Y54" s="31" t="str">
        <f t="shared" si="39"/>
        <v/>
      </c>
      <c r="Z54" s="32" t="str">
        <f t="shared" si="39"/>
        <v/>
      </c>
      <c r="AA54" s="30" t="str">
        <f t="shared" si="39"/>
        <v/>
      </c>
      <c r="AB54" s="30" t="str">
        <f t="shared" si="39"/>
        <v/>
      </c>
      <c r="AC54" s="30" t="str">
        <f t="shared" si="39"/>
        <v/>
      </c>
      <c r="AD54" s="30" t="str">
        <f t="shared" si="39"/>
        <v/>
      </c>
      <c r="AE54" s="30" t="str">
        <f t="shared" si="39"/>
        <v/>
      </c>
      <c r="AF54" s="31" t="str">
        <f t="shared" si="39"/>
        <v/>
      </c>
      <c r="AG54" s="30" t="str">
        <f t="shared" si="39"/>
        <v/>
      </c>
    </row>
    <row r="55" spans="1:153" x14ac:dyDescent="0.25">
      <c r="A55" s="50"/>
      <c r="B55" s="17" t="s">
        <v>25</v>
      </c>
      <c r="C55" s="29"/>
      <c r="D55" s="28"/>
      <c r="E55" s="27"/>
      <c r="F55" s="27"/>
      <c r="G55" s="27"/>
      <c r="H55" s="27"/>
      <c r="I55" s="27"/>
      <c r="J55" s="27"/>
      <c r="K55" s="28"/>
      <c r="L55" s="27"/>
      <c r="M55" s="27"/>
      <c r="N55" s="58"/>
      <c r="O55" s="58"/>
      <c r="P55" s="27"/>
      <c r="Q55" s="27"/>
      <c r="R55" s="27"/>
      <c r="S55" s="29"/>
      <c r="T55" s="27"/>
      <c r="U55" s="27"/>
      <c r="V55" s="27"/>
      <c r="W55" s="27"/>
      <c r="X55" s="27"/>
      <c r="Y55" s="28"/>
      <c r="Z55" s="29"/>
      <c r="AA55" s="27"/>
      <c r="AB55" s="27"/>
      <c r="AC55" s="27"/>
      <c r="AD55" s="27"/>
      <c r="AE55" s="27"/>
      <c r="AF55" s="28"/>
      <c r="AG55" s="27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</row>
    <row r="56" spans="1:153" x14ac:dyDescent="0.25">
      <c r="A56" s="50"/>
      <c r="B56" s="21" t="s">
        <v>16</v>
      </c>
      <c r="C56" s="39" t="str">
        <f t="shared" ref="C56" si="40">IF(C$50="","",IF(C$50=0,0,C55/C$50*100))</f>
        <v/>
      </c>
      <c r="D56" s="38" t="str">
        <f t="shared" ref="D56:AG56" si="41">IF(D$50="","",IF(D$50=0,0,D55/D$50*100))</f>
        <v/>
      </c>
      <c r="E56" s="37" t="str">
        <f t="shared" si="41"/>
        <v/>
      </c>
      <c r="F56" s="37" t="str">
        <f t="shared" si="41"/>
        <v/>
      </c>
      <c r="G56" s="37" t="str">
        <f t="shared" si="41"/>
        <v/>
      </c>
      <c r="H56" s="37" t="str">
        <f t="shared" si="41"/>
        <v/>
      </c>
      <c r="I56" s="37" t="str">
        <f t="shared" si="41"/>
        <v/>
      </c>
      <c r="J56" s="37" t="str">
        <f t="shared" si="41"/>
        <v/>
      </c>
      <c r="K56" s="38" t="str">
        <f t="shared" si="41"/>
        <v/>
      </c>
      <c r="L56" s="37" t="str">
        <f t="shared" si="41"/>
        <v/>
      </c>
      <c r="M56" s="37" t="str">
        <f t="shared" si="41"/>
        <v/>
      </c>
      <c r="N56" s="37" t="str">
        <f t="shared" si="41"/>
        <v/>
      </c>
      <c r="O56" s="37" t="str">
        <f t="shared" si="41"/>
        <v/>
      </c>
      <c r="P56" s="37" t="str">
        <f t="shared" si="41"/>
        <v/>
      </c>
      <c r="Q56" s="37" t="str">
        <f t="shared" si="41"/>
        <v/>
      </c>
      <c r="R56" s="37" t="str">
        <f t="shared" si="41"/>
        <v/>
      </c>
      <c r="S56" s="39" t="str">
        <f t="shared" si="41"/>
        <v/>
      </c>
      <c r="T56" s="37" t="str">
        <f t="shared" si="41"/>
        <v/>
      </c>
      <c r="U56" s="37" t="str">
        <f t="shared" si="41"/>
        <v/>
      </c>
      <c r="V56" s="37" t="str">
        <f t="shared" si="41"/>
        <v/>
      </c>
      <c r="W56" s="37" t="str">
        <f t="shared" si="41"/>
        <v/>
      </c>
      <c r="X56" s="37" t="str">
        <f t="shared" si="41"/>
        <v/>
      </c>
      <c r="Y56" s="38" t="str">
        <f t="shared" si="41"/>
        <v/>
      </c>
      <c r="Z56" s="39" t="str">
        <f t="shared" si="41"/>
        <v/>
      </c>
      <c r="AA56" s="37" t="str">
        <f t="shared" si="41"/>
        <v/>
      </c>
      <c r="AB56" s="37" t="str">
        <f t="shared" si="41"/>
        <v/>
      </c>
      <c r="AC56" s="37" t="str">
        <f t="shared" si="41"/>
        <v/>
      </c>
      <c r="AD56" s="37" t="str">
        <f t="shared" si="41"/>
        <v/>
      </c>
      <c r="AE56" s="37" t="str">
        <f t="shared" si="41"/>
        <v/>
      </c>
      <c r="AF56" s="38" t="str">
        <f t="shared" si="41"/>
        <v/>
      </c>
      <c r="AG56" s="37" t="str">
        <f t="shared" si="41"/>
        <v/>
      </c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</row>
    <row r="57" spans="1:153" x14ac:dyDescent="0.25">
      <c r="A57" s="60" t="s">
        <v>21</v>
      </c>
      <c r="B57" s="61" t="s">
        <v>10</v>
      </c>
      <c r="C57" s="49"/>
      <c r="D57" s="48"/>
      <c r="E57" s="47"/>
      <c r="F57" s="47"/>
      <c r="G57" s="47"/>
      <c r="H57" s="47"/>
      <c r="I57" s="47"/>
      <c r="J57" s="47"/>
      <c r="K57" s="48"/>
      <c r="L57" s="47"/>
      <c r="M57" s="47"/>
      <c r="N57" s="47"/>
      <c r="O57" s="47"/>
      <c r="P57" s="47"/>
      <c r="Q57" s="47"/>
      <c r="R57" s="47"/>
      <c r="S57" s="49"/>
      <c r="T57" s="47"/>
      <c r="U57" s="47"/>
      <c r="V57" s="47"/>
      <c r="W57" s="47"/>
      <c r="X57" s="47"/>
      <c r="Y57" s="48"/>
      <c r="Z57" s="49"/>
      <c r="AA57" s="47"/>
      <c r="AB57" s="47"/>
      <c r="AC57" s="47"/>
      <c r="AD57" s="47"/>
      <c r="AE57" s="47"/>
      <c r="AF57" s="48"/>
      <c r="AG57" s="47"/>
    </row>
    <row r="58" spans="1:153" x14ac:dyDescent="0.25">
      <c r="A58" s="102" t="s">
        <v>26</v>
      </c>
      <c r="B58" s="17" t="s">
        <v>11</v>
      </c>
      <c r="C58" s="20"/>
      <c r="D58" s="19"/>
      <c r="E58" s="18"/>
      <c r="F58" s="18"/>
      <c r="G58" s="18"/>
      <c r="H58" s="18"/>
      <c r="I58" s="18"/>
      <c r="J58" s="18"/>
      <c r="K58" s="19"/>
      <c r="L58" s="18"/>
      <c r="M58" s="18"/>
      <c r="N58" s="18"/>
      <c r="O58" s="18"/>
      <c r="P58" s="18"/>
      <c r="Q58" s="18"/>
      <c r="R58" s="18"/>
      <c r="S58" s="20"/>
      <c r="T58" s="18"/>
      <c r="U58" s="18"/>
      <c r="V58" s="18"/>
      <c r="W58" s="18"/>
      <c r="X58" s="18"/>
      <c r="Y58" s="19"/>
      <c r="Z58" s="20"/>
      <c r="AA58" s="18"/>
      <c r="AB58" s="18"/>
      <c r="AC58" s="18"/>
      <c r="AD58" s="18"/>
      <c r="AE58" s="18"/>
      <c r="AF58" s="19"/>
      <c r="AG58" s="18"/>
    </row>
    <row r="59" spans="1:153" x14ac:dyDescent="0.25">
      <c r="A59" s="16"/>
      <c r="B59" s="21" t="s">
        <v>12</v>
      </c>
      <c r="C59" s="24" t="str">
        <f t="shared" ref="C59" si="42">IF(C$57="","",IF(C$57=0,0,C58/C$57*100))</f>
        <v/>
      </c>
      <c r="D59" s="23" t="str">
        <f t="shared" ref="D59:AG59" si="43">IF(D$57="","",IF(D$57=0,0,D58/D$57*100))</f>
        <v/>
      </c>
      <c r="E59" s="22" t="str">
        <f t="shared" si="43"/>
        <v/>
      </c>
      <c r="F59" s="22" t="str">
        <f t="shared" si="43"/>
        <v/>
      </c>
      <c r="G59" s="22" t="str">
        <f t="shared" si="43"/>
        <v/>
      </c>
      <c r="H59" s="22" t="str">
        <f t="shared" si="43"/>
        <v/>
      </c>
      <c r="I59" s="22" t="str">
        <f t="shared" si="43"/>
        <v/>
      </c>
      <c r="J59" s="22" t="str">
        <f t="shared" si="43"/>
        <v/>
      </c>
      <c r="K59" s="23" t="str">
        <f t="shared" si="43"/>
        <v/>
      </c>
      <c r="L59" s="22" t="str">
        <f t="shared" si="43"/>
        <v/>
      </c>
      <c r="M59" s="22" t="str">
        <f t="shared" si="43"/>
        <v/>
      </c>
      <c r="N59" s="22" t="str">
        <f t="shared" si="43"/>
        <v/>
      </c>
      <c r="O59" s="22" t="str">
        <f t="shared" si="43"/>
        <v/>
      </c>
      <c r="P59" s="22" t="str">
        <f t="shared" si="43"/>
        <v/>
      </c>
      <c r="Q59" s="22" t="str">
        <f t="shared" si="43"/>
        <v/>
      </c>
      <c r="R59" s="22" t="str">
        <f t="shared" si="43"/>
        <v/>
      </c>
      <c r="S59" s="24" t="str">
        <f t="shared" si="43"/>
        <v/>
      </c>
      <c r="T59" s="22" t="str">
        <f t="shared" si="43"/>
        <v/>
      </c>
      <c r="U59" s="22" t="str">
        <f t="shared" si="43"/>
        <v/>
      </c>
      <c r="V59" s="22" t="str">
        <f t="shared" si="43"/>
        <v/>
      </c>
      <c r="W59" s="22" t="str">
        <f t="shared" si="43"/>
        <v/>
      </c>
      <c r="X59" s="22" t="str">
        <f t="shared" si="43"/>
        <v/>
      </c>
      <c r="Y59" s="23" t="str">
        <f t="shared" si="43"/>
        <v/>
      </c>
      <c r="Z59" s="24" t="str">
        <f t="shared" si="43"/>
        <v/>
      </c>
      <c r="AA59" s="22" t="str">
        <f t="shared" si="43"/>
        <v/>
      </c>
      <c r="AB59" s="22" t="str">
        <f t="shared" si="43"/>
        <v/>
      </c>
      <c r="AC59" s="22" t="str">
        <f t="shared" si="43"/>
        <v/>
      </c>
      <c r="AD59" s="22" t="str">
        <f t="shared" si="43"/>
        <v/>
      </c>
      <c r="AE59" s="22" t="str">
        <f t="shared" si="43"/>
        <v/>
      </c>
      <c r="AF59" s="23" t="str">
        <f t="shared" si="43"/>
        <v/>
      </c>
      <c r="AG59" s="22" t="str">
        <f t="shared" si="43"/>
        <v/>
      </c>
    </row>
    <row r="60" spans="1:153" x14ac:dyDescent="0.25">
      <c r="A60" s="16"/>
      <c r="B60" s="33" t="s">
        <v>13</v>
      </c>
      <c r="C60" s="29"/>
      <c r="D60" s="28"/>
      <c r="E60" s="27"/>
      <c r="F60" s="27"/>
      <c r="G60" s="27"/>
      <c r="H60" s="27"/>
      <c r="I60" s="27"/>
      <c r="J60" s="27"/>
      <c r="K60" s="28"/>
      <c r="L60" s="27"/>
      <c r="M60" s="27"/>
      <c r="N60" s="27"/>
      <c r="O60" s="27"/>
      <c r="P60" s="27"/>
      <c r="Q60" s="27"/>
      <c r="R60" s="27"/>
      <c r="S60" s="29"/>
      <c r="T60" s="27"/>
      <c r="U60" s="27"/>
      <c r="V60" s="27"/>
      <c r="W60" s="27"/>
      <c r="X60" s="27"/>
      <c r="Y60" s="28"/>
      <c r="Z60" s="29"/>
      <c r="AA60" s="27"/>
      <c r="AB60" s="27"/>
      <c r="AC60" s="27"/>
      <c r="AD60" s="27"/>
      <c r="AE60" s="27"/>
      <c r="AF60" s="28"/>
      <c r="AG60" s="27"/>
    </row>
    <row r="61" spans="1:153" x14ac:dyDescent="0.25">
      <c r="A61" s="16"/>
      <c r="B61" s="91" t="s">
        <v>14</v>
      </c>
      <c r="C61" s="32" t="str">
        <f t="shared" ref="C61" si="44">IF(C$57="","",IF(C$57=0,0,C60/C$57*100))</f>
        <v/>
      </c>
      <c r="D61" s="31" t="str">
        <f t="shared" ref="D61:AG61" si="45">IF(D$57="","",IF(D$57=0,0,D60/D$57*100))</f>
        <v/>
      </c>
      <c r="E61" s="30" t="str">
        <f t="shared" si="45"/>
        <v/>
      </c>
      <c r="F61" s="30" t="str">
        <f t="shared" si="45"/>
        <v/>
      </c>
      <c r="G61" s="30" t="str">
        <f t="shared" si="45"/>
        <v/>
      </c>
      <c r="H61" s="30" t="str">
        <f t="shared" si="45"/>
        <v/>
      </c>
      <c r="I61" s="30" t="str">
        <f t="shared" si="45"/>
        <v/>
      </c>
      <c r="J61" s="30" t="str">
        <f t="shared" si="45"/>
        <v/>
      </c>
      <c r="K61" s="31" t="str">
        <f t="shared" si="45"/>
        <v/>
      </c>
      <c r="L61" s="30" t="str">
        <f t="shared" si="45"/>
        <v/>
      </c>
      <c r="M61" s="30" t="str">
        <f t="shared" si="45"/>
        <v/>
      </c>
      <c r="N61" s="30" t="str">
        <f t="shared" si="45"/>
        <v/>
      </c>
      <c r="O61" s="30" t="str">
        <f t="shared" si="45"/>
        <v/>
      </c>
      <c r="P61" s="30" t="str">
        <f t="shared" si="45"/>
        <v/>
      </c>
      <c r="Q61" s="30" t="str">
        <f t="shared" si="45"/>
        <v/>
      </c>
      <c r="R61" s="30" t="str">
        <f t="shared" si="45"/>
        <v/>
      </c>
      <c r="S61" s="32" t="str">
        <f t="shared" si="45"/>
        <v/>
      </c>
      <c r="T61" s="30" t="str">
        <f t="shared" si="45"/>
        <v/>
      </c>
      <c r="U61" s="30" t="str">
        <f t="shared" si="45"/>
        <v/>
      </c>
      <c r="V61" s="30" t="str">
        <f t="shared" si="45"/>
        <v/>
      </c>
      <c r="W61" s="30" t="str">
        <f t="shared" si="45"/>
        <v/>
      </c>
      <c r="X61" s="30" t="str">
        <f t="shared" si="45"/>
        <v/>
      </c>
      <c r="Y61" s="31" t="str">
        <f t="shared" si="45"/>
        <v/>
      </c>
      <c r="Z61" s="32" t="str">
        <f t="shared" si="45"/>
        <v/>
      </c>
      <c r="AA61" s="30" t="str">
        <f t="shared" si="45"/>
        <v/>
      </c>
      <c r="AB61" s="30" t="str">
        <f t="shared" si="45"/>
        <v/>
      </c>
      <c r="AC61" s="30" t="str">
        <f t="shared" si="45"/>
        <v/>
      </c>
      <c r="AD61" s="30" t="str">
        <f t="shared" si="45"/>
        <v/>
      </c>
      <c r="AE61" s="30" t="str">
        <f t="shared" si="45"/>
        <v/>
      </c>
      <c r="AF61" s="31" t="str">
        <f t="shared" si="45"/>
        <v/>
      </c>
      <c r="AG61" s="30" t="str">
        <f t="shared" si="45"/>
        <v/>
      </c>
    </row>
    <row r="62" spans="1:153" x14ac:dyDescent="0.25">
      <c r="A62" s="16"/>
      <c r="B62" s="17" t="s">
        <v>15</v>
      </c>
      <c r="C62" s="29"/>
      <c r="D62" s="28"/>
      <c r="E62" s="27"/>
      <c r="F62" s="27"/>
      <c r="G62" s="27"/>
      <c r="H62" s="27"/>
      <c r="I62" s="27"/>
      <c r="J62" s="27"/>
      <c r="K62" s="28"/>
      <c r="L62" s="27"/>
      <c r="M62" s="27"/>
      <c r="N62" s="27"/>
      <c r="O62" s="27"/>
      <c r="P62" s="27"/>
      <c r="Q62" s="27"/>
      <c r="R62" s="27"/>
      <c r="S62" s="29"/>
      <c r="T62" s="27"/>
      <c r="U62" s="27"/>
      <c r="V62" s="27"/>
      <c r="W62" s="27"/>
      <c r="X62" s="27"/>
      <c r="Y62" s="28"/>
      <c r="Z62" s="29"/>
      <c r="AA62" s="27"/>
      <c r="AB62" s="27"/>
      <c r="AC62" s="27"/>
      <c r="AD62" s="27"/>
      <c r="AE62" s="27"/>
      <c r="AF62" s="28"/>
      <c r="AG62" s="27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</row>
    <row r="63" spans="1:153" ht="15.75" thickBot="1" x14ac:dyDescent="0.3">
      <c r="A63" s="16"/>
      <c r="B63" s="21" t="s">
        <v>16</v>
      </c>
      <c r="C63" s="39" t="str">
        <f t="shared" ref="C63" si="46">IF(C$57="","",IF(C$57=0,0,C62/C$57*100))</f>
        <v/>
      </c>
      <c r="D63" s="38" t="str">
        <f t="shared" ref="D63:AG63" si="47">IF(D$57="","",IF(D$57=0,0,D62/D$57*100))</f>
        <v/>
      </c>
      <c r="E63" s="37" t="str">
        <f t="shared" si="47"/>
        <v/>
      </c>
      <c r="F63" s="37" t="str">
        <f t="shared" si="47"/>
        <v/>
      </c>
      <c r="G63" s="37" t="str">
        <f t="shared" si="47"/>
        <v/>
      </c>
      <c r="H63" s="37" t="str">
        <f t="shared" si="47"/>
        <v/>
      </c>
      <c r="I63" s="37" t="str">
        <f t="shared" si="47"/>
        <v/>
      </c>
      <c r="J63" s="37" t="str">
        <f t="shared" si="47"/>
        <v/>
      </c>
      <c r="K63" s="38" t="str">
        <f t="shared" si="47"/>
        <v/>
      </c>
      <c r="L63" s="37" t="str">
        <f t="shared" si="47"/>
        <v/>
      </c>
      <c r="M63" s="37" t="str">
        <f t="shared" si="47"/>
        <v/>
      </c>
      <c r="N63" s="37" t="str">
        <f t="shared" si="47"/>
        <v/>
      </c>
      <c r="O63" s="37" t="str">
        <f t="shared" si="47"/>
        <v/>
      </c>
      <c r="P63" s="37" t="str">
        <f t="shared" si="47"/>
        <v/>
      </c>
      <c r="Q63" s="37" t="str">
        <f t="shared" si="47"/>
        <v/>
      </c>
      <c r="R63" s="37" t="str">
        <f t="shared" si="47"/>
        <v/>
      </c>
      <c r="S63" s="39" t="str">
        <f t="shared" si="47"/>
        <v/>
      </c>
      <c r="T63" s="37" t="str">
        <f t="shared" si="47"/>
        <v/>
      </c>
      <c r="U63" s="37" t="str">
        <f t="shared" si="47"/>
        <v/>
      </c>
      <c r="V63" s="37" t="str">
        <f t="shared" si="47"/>
        <v/>
      </c>
      <c r="W63" s="37" t="str">
        <f t="shared" si="47"/>
        <v/>
      </c>
      <c r="X63" s="37" t="str">
        <f t="shared" si="47"/>
        <v/>
      </c>
      <c r="Y63" s="38" t="str">
        <f t="shared" si="47"/>
        <v/>
      </c>
      <c r="Z63" s="39" t="str">
        <f t="shared" si="47"/>
        <v/>
      </c>
      <c r="AA63" s="37" t="str">
        <f t="shared" si="47"/>
        <v/>
      </c>
      <c r="AB63" s="37" t="str">
        <f t="shared" si="47"/>
        <v/>
      </c>
      <c r="AC63" s="37" t="str">
        <f t="shared" si="47"/>
        <v/>
      </c>
      <c r="AD63" s="37" t="str">
        <f t="shared" si="47"/>
        <v/>
      </c>
      <c r="AE63" s="37" t="str">
        <f t="shared" si="47"/>
        <v/>
      </c>
      <c r="AF63" s="38" t="str">
        <f t="shared" si="47"/>
        <v/>
      </c>
      <c r="AG63" s="37" t="str">
        <f t="shared" si="47"/>
        <v/>
      </c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</row>
    <row r="64" spans="1:153" ht="15.75" thickBot="1" x14ac:dyDescent="0.3">
      <c r="A64" s="41" t="s">
        <v>27</v>
      </c>
      <c r="B64" s="12"/>
      <c r="C64" s="49"/>
      <c r="D64" s="48"/>
      <c r="E64" s="47"/>
      <c r="F64" s="47"/>
      <c r="G64" s="47"/>
      <c r="H64" s="47"/>
      <c r="I64" s="47"/>
      <c r="J64" s="47"/>
      <c r="K64" s="48"/>
      <c r="L64" s="47"/>
      <c r="M64" s="47"/>
      <c r="N64" s="47"/>
      <c r="O64" s="47"/>
      <c r="P64" s="47"/>
      <c r="Q64" s="47"/>
      <c r="R64" s="47"/>
      <c r="S64" s="49"/>
      <c r="T64" s="47"/>
      <c r="U64" s="47"/>
      <c r="V64" s="47"/>
      <c r="W64" s="47"/>
      <c r="X64" s="47"/>
      <c r="Y64" s="48"/>
      <c r="Z64" s="49"/>
      <c r="AA64" s="47"/>
      <c r="AB64" s="47"/>
      <c r="AC64" s="47"/>
      <c r="AD64" s="47"/>
      <c r="AE64" s="47"/>
      <c r="AF64" s="48"/>
      <c r="AG64" s="47"/>
    </row>
    <row r="65" spans="1:153" x14ac:dyDescent="0.25">
      <c r="A65" s="50" t="s">
        <v>21</v>
      </c>
      <c r="B65" s="51" t="s">
        <v>10</v>
      </c>
      <c r="C65" s="54"/>
      <c r="D65" s="53"/>
      <c r="E65" s="52"/>
      <c r="F65" s="52"/>
      <c r="G65" s="52"/>
      <c r="H65" s="52"/>
      <c r="I65" s="52"/>
      <c r="J65" s="52"/>
      <c r="K65" s="53"/>
      <c r="L65" s="52"/>
      <c r="M65" s="52"/>
      <c r="N65" s="52"/>
      <c r="O65" s="52"/>
      <c r="P65" s="52"/>
      <c r="Q65" s="52"/>
      <c r="R65" s="52"/>
      <c r="S65" s="54"/>
      <c r="T65" s="52"/>
      <c r="U65" s="52"/>
      <c r="V65" s="52"/>
      <c r="W65" s="52"/>
      <c r="X65" s="52"/>
      <c r="Y65" s="53"/>
      <c r="Z65" s="54"/>
      <c r="AA65" s="52"/>
      <c r="AB65" s="52"/>
      <c r="AC65" s="52"/>
      <c r="AD65" s="52"/>
      <c r="AE65" s="52"/>
      <c r="AF65" s="53"/>
      <c r="AG65" s="52"/>
    </row>
    <row r="66" spans="1:153" x14ac:dyDescent="0.25">
      <c r="A66" s="50" t="s">
        <v>23</v>
      </c>
      <c r="B66" s="17" t="s">
        <v>11</v>
      </c>
      <c r="C66" s="20"/>
      <c r="D66" s="19"/>
      <c r="E66" s="18"/>
      <c r="F66" s="18"/>
      <c r="G66" s="18"/>
      <c r="H66" s="18"/>
      <c r="I66" s="18"/>
      <c r="J66" s="18"/>
      <c r="K66" s="19"/>
      <c r="L66" s="18"/>
      <c r="M66" s="18"/>
      <c r="N66" s="18"/>
      <c r="O66" s="18"/>
      <c r="P66" s="18"/>
      <c r="Q66" s="18"/>
      <c r="R66" s="18"/>
      <c r="S66" s="20"/>
      <c r="T66" s="18"/>
      <c r="U66" s="18"/>
      <c r="V66" s="18"/>
      <c r="W66" s="18"/>
      <c r="X66" s="18"/>
      <c r="Y66" s="19"/>
      <c r="Z66" s="20"/>
      <c r="AA66" s="18"/>
      <c r="AB66" s="18"/>
      <c r="AC66" s="18"/>
      <c r="AD66" s="18"/>
      <c r="AE66" s="18"/>
      <c r="AF66" s="19"/>
      <c r="AG66" s="18"/>
    </row>
    <row r="67" spans="1:153" x14ac:dyDescent="0.25">
      <c r="A67" s="62"/>
      <c r="B67" s="21" t="s">
        <v>12</v>
      </c>
      <c r="C67" s="24" t="str">
        <f t="shared" ref="C67" si="48">IF(C$65="","",IF(C$65=0,0,C66/C$65*100))</f>
        <v/>
      </c>
      <c r="D67" s="23" t="str">
        <f t="shared" ref="D67:AG67" si="49">IF(D$65="","",IF(D$65=0,0,D66/D$65*100))</f>
        <v/>
      </c>
      <c r="E67" s="22" t="str">
        <f t="shared" si="49"/>
        <v/>
      </c>
      <c r="F67" s="22" t="str">
        <f t="shared" si="49"/>
        <v/>
      </c>
      <c r="G67" s="22" t="str">
        <f t="shared" si="49"/>
        <v/>
      </c>
      <c r="H67" s="22" t="str">
        <f t="shared" si="49"/>
        <v/>
      </c>
      <c r="I67" s="22" t="str">
        <f t="shared" si="49"/>
        <v/>
      </c>
      <c r="J67" s="22" t="str">
        <f t="shared" si="49"/>
        <v/>
      </c>
      <c r="K67" s="23" t="str">
        <f t="shared" si="49"/>
        <v/>
      </c>
      <c r="L67" s="22" t="str">
        <f t="shared" si="49"/>
        <v/>
      </c>
      <c r="M67" s="22" t="str">
        <f t="shared" si="49"/>
        <v/>
      </c>
      <c r="N67" s="22" t="str">
        <f t="shared" si="49"/>
        <v/>
      </c>
      <c r="O67" s="22" t="str">
        <f t="shared" si="49"/>
        <v/>
      </c>
      <c r="P67" s="22" t="str">
        <f t="shared" si="49"/>
        <v/>
      </c>
      <c r="Q67" s="22" t="str">
        <f t="shared" si="49"/>
        <v/>
      </c>
      <c r="R67" s="22" t="str">
        <f t="shared" si="49"/>
        <v/>
      </c>
      <c r="S67" s="24" t="str">
        <f t="shared" si="49"/>
        <v/>
      </c>
      <c r="T67" s="22" t="str">
        <f t="shared" si="49"/>
        <v/>
      </c>
      <c r="U67" s="22" t="str">
        <f t="shared" si="49"/>
        <v/>
      </c>
      <c r="V67" s="22" t="str">
        <f t="shared" si="49"/>
        <v/>
      </c>
      <c r="W67" s="22" t="str">
        <f t="shared" si="49"/>
        <v/>
      </c>
      <c r="X67" s="22" t="str">
        <f t="shared" si="49"/>
        <v/>
      </c>
      <c r="Y67" s="23" t="str">
        <f t="shared" si="49"/>
        <v/>
      </c>
      <c r="Z67" s="24" t="str">
        <f t="shared" si="49"/>
        <v/>
      </c>
      <c r="AA67" s="22" t="str">
        <f t="shared" si="49"/>
        <v/>
      </c>
      <c r="AB67" s="22" t="str">
        <f t="shared" si="49"/>
        <v/>
      </c>
      <c r="AC67" s="22" t="str">
        <f t="shared" si="49"/>
        <v/>
      </c>
      <c r="AD67" s="22" t="str">
        <f t="shared" si="49"/>
        <v/>
      </c>
      <c r="AE67" s="22" t="str">
        <f t="shared" si="49"/>
        <v/>
      </c>
      <c r="AF67" s="23" t="str">
        <f t="shared" si="49"/>
        <v/>
      </c>
      <c r="AG67" s="22" t="str">
        <f t="shared" si="49"/>
        <v/>
      </c>
    </row>
    <row r="68" spans="1:153" x14ac:dyDescent="0.25">
      <c r="A68" s="50"/>
      <c r="B68" s="33" t="s">
        <v>13</v>
      </c>
      <c r="C68" s="29"/>
      <c r="D68" s="28"/>
      <c r="E68" s="27"/>
      <c r="F68" s="27"/>
      <c r="G68" s="27"/>
      <c r="H68" s="27"/>
      <c r="I68" s="27"/>
      <c r="J68" s="27"/>
      <c r="K68" s="28"/>
      <c r="L68" s="27"/>
      <c r="M68" s="27"/>
      <c r="N68" s="27"/>
      <c r="O68" s="27"/>
      <c r="P68" s="27"/>
      <c r="Q68" s="27"/>
      <c r="R68" s="27"/>
      <c r="S68" s="29"/>
      <c r="T68" s="27"/>
      <c r="U68" s="27"/>
      <c r="V68" s="27"/>
      <c r="W68" s="27"/>
      <c r="X68" s="27"/>
      <c r="Y68" s="28"/>
      <c r="Z68" s="29"/>
      <c r="AA68" s="27"/>
      <c r="AB68" s="27"/>
      <c r="AC68" s="27"/>
      <c r="AD68" s="27"/>
      <c r="AE68" s="27"/>
      <c r="AF68" s="28"/>
      <c r="AG68" s="27"/>
    </row>
    <row r="69" spans="1:153" x14ac:dyDescent="0.25">
      <c r="A69" s="50"/>
      <c r="B69" s="21" t="s">
        <v>14</v>
      </c>
      <c r="C69" s="32" t="str">
        <f t="shared" ref="C69" si="50">IF(C$65="","",IF(C$65=0,0,C68/C$65*100))</f>
        <v/>
      </c>
      <c r="D69" s="31" t="str">
        <f t="shared" ref="D69:AG69" si="51">IF(D$65="","",IF(D$65=0,0,D68/D$65*100))</f>
        <v/>
      </c>
      <c r="E69" s="30" t="str">
        <f t="shared" si="51"/>
        <v/>
      </c>
      <c r="F69" s="30" t="str">
        <f t="shared" si="51"/>
        <v/>
      </c>
      <c r="G69" s="30" t="str">
        <f t="shared" si="51"/>
        <v/>
      </c>
      <c r="H69" s="30" t="str">
        <f t="shared" si="51"/>
        <v/>
      </c>
      <c r="I69" s="30" t="str">
        <f t="shared" si="51"/>
        <v/>
      </c>
      <c r="J69" s="30" t="str">
        <f t="shared" si="51"/>
        <v/>
      </c>
      <c r="K69" s="31" t="str">
        <f t="shared" si="51"/>
        <v/>
      </c>
      <c r="L69" s="30" t="str">
        <f t="shared" si="51"/>
        <v/>
      </c>
      <c r="M69" s="30" t="str">
        <f t="shared" si="51"/>
        <v/>
      </c>
      <c r="N69" s="30" t="str">
        <f t="shared" si="51"/>
        <v/>
      </c>
      <c r="O69" s="30" t="str">
        <f t="shared" si="51"/>
        <v/>
      </c>
      <c r="P69" s="30" t="str">
        <f t="shared" si="51"/>
        <v/>
      </c>
      <c r="Q69" s="30" t="str">
        <f t="shared" si="51"/>
        <v/>
      </c>
      <c r="R69" s="30" t="str">
        <f t="shared" si="51"/>
        <v/>
      </c>
      <c r="S69" s="32" t="str">
        <f t="shared" si="51"/>
        <v/>
      </c>
      <c r="T69" s="30" t="str">
        <f t="shared" si="51"/>
        <v/>
      </c>
      <c r="U69" s="30" t="str">
        <f t="shared" si="51"/>
        <v/>
      </c>
      <c r="V69" s="30" t="str">
        <f t="shared" si="51"/>
        <v/>
      </c>
      <c r="W69" s="30" t="str">
        <f t="shared" si="51"/>
        <v/>
      </c>
      <c r="X69" s="30" t="str">
        <f t="shared" si="51"/>
        <v/>
      </c>
      <c r="Y69" s="31" t="str">
        <f t="shared" si="51"/>
        <v/>
      </c>
      <c r="Z69" s="32" t="str">
        <f t="shared" si="51"/>
        <v/>
      </c>
      <c r="AA69" s="30" t="str">
        <f t="shared" si="51"/>
        <v/>
      </c>
      <c r="AB69" s="30" t="str">
        <f t="shared" si="51"/>
        <v/>
      </c>
      <c r="AC69" s="30" t="str">
        <f t="shared" si="51"/>
        <v/>
      </c>
      <c r="AD69" s="30" t="str">
        <f t="shared" si="51"/>
        <v/>
      </c>
      <c r="AE69" s="30" t="str">
        <f t="shared" si="51"/>
        <v/>
      </c>
      <c r="AF69" s="31" t="str">
        <f t="shared" si="51"/>
        <v/>
      </c>
      <c r="AG69" s="30" t="str">
        <f t="shared" si="51"/>
        <v/>
      </c>
    </row>
    <row r="70" spans="1:153" x14ac:dyDescent="0.25">
      <c r="A70" s="50"/>
      <c r="B70" s="33" t="s">
        <v>15</v>
      </c>
      <c r="C70" s="29"/>
      <c r="D70" s="28"/>
      <c r="E70" s="27"/>
      <c r="F70" s="27"/>
      <c r="G70" s="27"/>
      <c r="H70" s="27"/>
      <c r="I70" s="27"/>
      <c r="J70" s="27"/>
      <c r="K70" s="28"/>
      <c r="L70" s="27"/>
      <c r="M70" s="27"/>
      <c r="N70" s="27"/>
      <c r="O70" s="27"/>
      <c r="P70" s="27"/>
      <c r="Q70" s="27"/>
      <c r="R70" s="27"/>
      <c r="S70" s="29"/>
      <c r="T70" s="27"/>
      <c r="U70" s="27"/>
      <c r="V70" s="27"/>
      <c r="W70" s="27"/>
      <c r="X70" s="27"/>
      <c r="Y70" s="28"/>
      <c r="Z70" s="29"/>
      <c r="AA70" s="27"/>
      <c r="AB70" s="27"/>
      <c r="AC70" s="27"/>
      <c r="AD70" s="27"/>
      <c r="AE70" s="27"/>
      <c r="AF70" s="28"/>
      <c r="AG70" s="27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  <c r="ER70" s="34"/>
      <c r="ES70" s="34"/>
      <c r="ET70" s="34"/>
      <c r="EU70" s="34"/>
      <c r="EV70" s="34"/>
      <c r="EW70" s="34"/>
    </row>
    <row r="71" spans="1:153" x14ac:dyDescent="0.25">
      <c r="A71" s="50"/>
      <c r="B71" s="21" t="s">
        <v>16</v>
      </c>
      <c r="C71" s="39" t="str">
        <f t="shared" ref="C71" si="52">IF(C$65="","",IF(C$65=0,0,C70/C$65*100))</f>
        <v/>
      </c>
      <c r="D71" s="38" t="str">
        <f t="shared" ref="D71:AG71" si="53">IF(D$65="","",IF(D$65=0,0,D70/D$65*100))</f>
        <v/>
      </c>
      <c r="E71" s="37" t="str">
        <f t="shared" si="53"/>
        <v/>
      </c>
      <c r="F71" s="37" t="str">
        <f t="shared" si="53"/>
        <v/>
      </c>
      <c r="G71" s="37" t="str">
        <f t="shared" si="53"/>
        <v/>
      </c>
      <c r="H71" s="37" t="str">
        <f t="shared" si="53"/>
        <v/>
      </c>
      <c r="I71" s="37" t="str">
        <f t="shared" si="53"/>
        <v/>
      </c>
      <c r="J71" s="37" t="str">
        <f t="shared" si="53"/>
        <v/>
      </c>
      <c r="K71" s="38" t="str">
        <f t="shared" si="53"/>
        <v/>
      </c>
      <c r="L71" s="37" t="str">
        <f t="shared" si="53"/>
        <v/>
      </c>
      <c r="M71" s="37" t="str">
        <f t="shared" si="53"/>
        <v/>
      </c>
      <c r="N71" s="37" t="str">
        <f t="shared" si="53"/>
        <v/>
      </c>
      <c r="O71" s="37" t="str">
        <f t="shared" si="53"/>
        <v/>
      </c>
      <c r="P71" s="37" t="str">
        <f t="shared" si="53"/>
        <v/>
      </c>
      <c r="Q71" s="37" t="str">
        <f t="shared" si="53"/>
        <v/>
      </c>
      <c r="R71" s="37" t="str">
        <f t="shared" si="53"/>
        <v/>
      </c>
      <c r="S71" s="39" t="str">
        <f t="shared" si="53"/>
        <v/>
      </c>
      <c r="T71" s="37" t="str">
        <f t="shared" si="53"/>
        <v/>
      </c>
      <c r="U71" s="37" t="str">
        <f t="shared" si="53"/>
        <v/>
      </c>
      <c r="V71" s="37" t="str">
        <f t="shared" si="53"/>
        <v/>
      </c>
      <c r="W71" s="37" t="str">
        <f t="shared" si="53"/>
        <v/>
      </c>
      <c r="X71" s="37" t="str">
        <f t="shared" si="53"/>
        <v/>
      </c>
      <c r="Y71" s="38" t="str">
        <f t="shared" si="53"/>
        <v/>
      </c>
      <c r="Z71" s="39" t="str">
        <f t="shared" si="53"/>
        <v/>
      </c>
      <c r="AA71" s="37" t="str">
        <f t="shared" si="53"/>
        <v/>
      </c>
      <c r="AB71" s="37" t="str">
        <f t="shared" si="53"/>
        <v/>
      </c>
      <c r="AC71" s="37" t="str">
        <f t="shared" si="53"/>
        <v/>
      </c>
      <c r="AD71" s="37" t="str">
        <f t="shared" si="53"/>
        <v/>
      </c>
      <c r="AE71" s="37" t="str">
        <f t="shared" si="53"/>
        <v/>
      </c>
      <c r="AF71" s="38" t="str">
        <f t="shared" si="53"/>
        <v/>
      </c>
      <c r="AG71" s="37" t="str">
        <f t="shared" si="53"/>
        <v/>
      </c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  <c r="DT71" s="34"/>
      <c r="DU71" s="34"/>
      <c r="DV71" s="34"/>
      <c r="DW71" s="34"/>
      <c r="DX71" s="34"/>
      <c r="DY71" s="34"/>
      <c r="DZ71" s="34"/>
      <c r="EA71" s="34"/>
      <c r="EB71" s="34"/>
      <c r="EC71" s="34"/>
      <c r="ED71" s="34"/>
      <c r="EE71" s="34"/>
      <c r="EF71" s="34"/>
      <c r="EG71" s="34"/>
      <c r="EH71" s="34"/>
      <c r="EI71" s="34"/>
      <c r="EJ71" s="34"/>
      <c r="EK71" s="34"/>
      <c r="EL71" s="34"/>
      <c r="EM71" s="34"/>
      <c r="EN71" s="34"/>
      <c r="EO71" s="34"/>
      <c r="EP71" s="34"/>
      <c r="EQ71" s="34"/>
      <c r="ER71" s="34"/>
      <c r="ES71" s="34"/>
      <c r="ET71" s="34"/>
      <c r="EU71" s="34"/>
      <c r="EV71" s="34"/>
      <c r="EW71" s="34"/>
    </row>
    <row r="72" spans="1:153" x14ac:dyDescent="0.25">
      <c r="A72" s="60" t="s">
        <v>21</v>
      </c>
      <c r="B72" s="61" t="s">
        <v>10</v>
      </c>
      <c r="C72" s="54"/>
      <c r="D72" s="53"/>
      <c r="E72" s="52"/>
      <c r="F72" s="52"/>
      <c r="G72" s="52"/>
      <c r="H72" s="52"/>
      <c r="I72" s="52"/>
      <c r="J72" s="52"/>
      <c r="K72" s="53"/>
      <c r="L72" s="52"/>
      <c r="M72" s="52"/>
      <c r="N72" s="52"/>
      <c r="O72" s="52"/>
      <c r="P72" s="52"/>
      <c r="Q72" s="52"/>
      <c r="R72" s="52"/>
      <c r="S72" s="54"/>
      <c r="T72" s="52"/>
      <c r="U72" s="52"/>
      <c r="V72" s="52"/>
      <c r="W72" s="52"/>
      <c r="X72" s="52"/>
      <c r="Y72" s="53"/>
      <c r="Z72" s="54"/>
      <c r="AA72" s="52"/>
      <c r="AB72" s="52"/>
      <c r="AC72" s="52"/>
      <c r="AD72" s="52"/>
      <c r="AE72" s="52"/>
      <c r="AF72" s="53"/>
      <c r="AG72" s="52"/>
    </row>
    <row r="73" spans="1:153" x14ac:dyDescent="0.25">
      <c r="A73" s="50" t="s">
        <v>28</v>
      </c>
      <c r="B73" s="17" t="s">
        <v>11</v>
      </c>
      <c r="C73" s="20"/>
      <c r="D73" s="19"/>
      <c r="E73" s="18"/>
      <c r="F73" s="18"/>
      <c r="G73" s="18"/>
      <c r="H73" s="18"/>
      <c r="I73" s="18"/>
      <c r="J73" s="18"/>
      <c r="K73" s="19"/>
      <c r="L73" s="18"/>
      <c r="M73" s="18"/>
      <c r="N73" s="18"/>
      <c r="O73" s="18"/>
      <c r="P73" s="18"/>
      <c r="Q73" s="18"/>
      <c r="R73" s="18"/>
      <c r="S73" s="20"/>
      <c r="T73" s="18"/>
      <c r="U73" s="18"/>
      <c r="V73" s="18"/>
      <c r="W73" s="18"/>
      <c r="X73" s="18"/>
      <c r="Y73" s="19"/>
      <c r="Z73" s="20"/>
      <c r="AA73" s="18"/>
      <c r="AB73" s="18"/>
      <c r="AC73" s="18"/>
      <c r="AD73" s="18"/>
      <c r="AE73" s="18"/>
      <c r="AF73" s="19"/>
      <c r="AG73" s="18"/>
    </row>
    <row r="74" spans="1:153" x14ac:dyDescent="0.25">
      <c r="A74" s="50"/>
      <c r="B74" s="21" t="s">
        <v>12</v>
      </c>
      <c r="C74" s="24" t="str">
        <f t="shared" ref="C74" si="54">IF(C$72="","",IF(C$72=0,0,C73/C$72*100))</f>
        <v/>
      </c>
      <c r="D74" s="23" t="str">
        <f t="shared" ref="D74:AG74" si="55">IF(D$72="","",IF(D$72=0,0,D73/D$72*100))</f>
        <v/>
      </c>
      <c r="E74" s="22" t="str">
        <f t="shared" si="55"/>
        <v/>
      </c>
      <c r="F74" s="22" t="str">
        <f t="shared" si="55"/>
        <v/>
      </c>
      <c r="G74" s="22" t="str">
        <f t="shared" si="55"/>
        <v/>
      </c>
      <c r="H74" s="22" t="str">
        <f t="shared" si="55"/>
        <v/>
      </c>
      <c r="I74" s="22" t="str">
        <f t="shared" si="55"/>
        <v/>
      </c>
      <c r="J74" s="22" t="str">
        <f t="shared" si="55"/>
        <v/>
      </c>
      <c r="K74" s="23" t="str">
        <f t="shared" si="55"/>
        <v/>
      </c>
      <c r="L74" s="22" t="str">
        <f t="shared" si="55"/>
        <v/>
      </c>
      <c r="M74" s="22" t="str">
        <f t="shared" si="55"/>
        <v/>
      </c>
      <c r="N74" s="22" t="str">
        <f t="shared" si="55"/>
        <v/>
      </c>
      <c r="O74" s="22" t="str">
        <f t="shared" si="55"/>
        <v/>
      </c>
      <c r="P74" s="22" t="str">
        <f t="shared" si="55"/>
        <v/>
      </c>
      <c r="Q74" s="22" t="str">
        <f t="shared" si="55"/>
        <v/>
      </c>
      <c r="R74" s="22" t="str">
        <f t="shared" si="55"/>
        <v/>
      </c>
      <c r="S74" s="24" t="str">
        <f t="shared" si="55"/>
        <v/>
      </c>
      <c r="T74" s="22" t="str">
        <f t="shared" si="55"/>
        <v/>
      </c>
      <c r="U74" s="22" t="str">
        <f t="shared" si="55"/>
        <v/>
      </c>
      <c r="V74" s="22" t="str">
        <f t="shared" si="55"/>
        <v/>
      </c>
      <c r="W74" s="22" t="str">
        <f t="shared" si="55"/>
        <v/>
      </c>
      <c r="X74" s="22" t="str">
        <f t="shared" si="55"/>
        <v/>
      </c>
      <c r="Y74" s="23" t="str">
        <f t="shared" si="55"/>
        <v/>
      </c>
      <c r="Z74" s="24" t="str">
        <f t="shared" si="55"/>
        <v/>
      </c>
      <c r="AA74" s="22" t="str">
        <f t="shared" si="55"/>
        <v/>
      </c>
      <c r="AB74" s="22" t="str">
        <f t="shared" si="55"/>
        <v/>
      </c>
      <c r="AC74" s="22" t="str">
        <f t="shared" si="55"/>
        <v/>
      </c>
      <c r="AD74" s="22" t="str">
        <f t="shared" si="55"/>
        <v/>
      </c>
      <c r="AE74" s="22" t="str">
        <f t="shared" si="55"/>
        <v/>
      </c>
      <c r="AF74" s="23" t="str">
        <f t="shared" si="55"/>
        <v/>
      </c>
      <c r="AG74" s="22" t="str">
        <f t="shared" si="55"/>
        <v/>
      </c>
    </row>
    <row r="75" spans="1:153" x14ac:dyDescent="0.25">
      <c r="A75" s="16"/>
      <c r="B75" s="33" t="s">
        <v>13</v>
      </c>
      <c r="C75" s="29"/>
      <c r="D75" s="28"/>
      <c r="E75" s="27"/>
      <c r="F75" s="27"/>
      <c r="G75" s="27"/>
      <c r="H75" s="27"/>
      <c r="I75" s="27"/>
      <c r="J75" s="27"/>
      <c r="K75" s="28"/>
      <c r="L75" s="27"/>
      <c r="M75" s="27"/>
      <c r="N75" s="27"/>
      <c r="O75" s="27"/>
      <c r="P75" s="27"/>
      <c r="Q75" s="27"/>
      <c r="R75" s="27"/>
      <c r="S75" s="29"/>
      <c r="T75" s="27"/>
      <c r="U75" s="27"/>
      <c r="V75" s="27"/>
      <c r="W75" s="27"/>
      <c r="X75" s="27"/>
      <c r="Y75" s="28"/>
      <c r="Z75" s="29"/>
      <c r="AA75" s="27"/>
      <c r="AB75" s="27"/>
      <c r="AC75" s="27"/>
      <c r="AD75" s="27"/>
      <c r="AE75" s="27"/>
      <c r="AF75" s="28"/>
      <c r="AG75" s="27"/>
    </row>
    <row r="76" spans="1:153" x14ac:dyDescent="0.25">
      <c r="A76" s="16"/>
      <c r="B76" s="91" t="s">
        <v>14</v>
      </c>
      <c r="C76" s="32" t="str">
        <f t="shared" ref="C76" si="56">IF(C$72="","",IF(C$72=0,0,C75/C$72*100))</f>
        <v/>
      </c>
      <c r="D76" s="31" t="str">
        <f t="shared" ref="D76:AG76" si="57">IF(D$72="","",IF(D$72=0,0,D75/D$72*100))</f>
        <v/>
      </c>
      <c r="E76" s="30" t="str">
        <f t="shared" si="57"/>
        <v/>
      </c>
      <c r="F76" s="30" t="str">
        <f t="shared" si="57"/>
        <v/>
      </c>
      <c r="G76" s="30" t="str">
        <f t="shared" si="57"/>
        <v/>
      </c>
      <c r="H76" s="30" t="str">
        <f t="shared" si="57"/>
        <v/>
      </c>
      <c r="I76" s="30" t="str">
        <f t="shared" si="57"/>
        <v/>
      </c>
      <c r="J76" s="30" t="str">
        <f t="shared" si="57"/>
        <v/>
      </c>
      <c r="K76" s="31" t="str">
        <f t="shared" si="57"/>
        <v/>
      </c>
      <c r="L76" s="30" t="str">
        <f t="shared" si="57"/>
        <v/>
      </c>
      <c r="M76" s="30" t="str">
        <f t="shared" si="57"/>
        <v/>
      </c>
      <c r="N76" s="30" t="str">
        <f t="shared" si="57"/>
        <v/>
      </c>
      <c r="O76" s="30" t="str">
        <f t="shared" si="57"/>
        <v/>
      </c>
      <c r="P76" s="30" t="str">
        <f t="shared" si="57"/>
        <v/>
      </c>
      <c r="Q76" s="30" t="str">
        <f t="shared" si="57"/>
        <v/>
      </c>
      <c r="R76" s="30" t="str">
        <f t="shared" si="57"/>
        <v/>
      </c>
      <c r="S76" s="32" t="str">
        <f t="shared" si="57"/>
        <v/>
      </c>
      <c r="T76" s="30" t="str">
        <f t="shared" si="57"/>
        <v/>
      </c>
      <c r="U76" s="30" t="str">
        <f t="shared" si="57"/>
        <v/>
      </c>
      <c r="V76" s="30" t="str">
        <f t="shared" si="57"/>
        <v/>
      </c>
      <c r="W76" s="30" t="str">
        <f t="shared" si="57"/>
        <v/>
      </c>
      <c r="X76" s="30" t="str">
        <f t="shared" si="57"/>
        <v/>
      </c>
      <c r="Y76" s="31" t="str">
        <f t="shared" si="57"/>
        <v/>
      </c>
      <c r="Z76" s="32" t="str">
        <f t="shared" si="57"/>
        <v/>
      </c>
      <c r="AA76" s="30" t="str">
        <f t="shared" si="57"/>
        <v/>
      </c>
      <c r="AB76" s="30" t="str">
        <f t="shared" si="57"/>
        <v/>
      </c>
      <c r="AC76" s="30" t="str">
        <f t="shared" si="57"/>
        <v/>
      </c>
      <c r="AD76" s="30" t="str">
        <f t="shared" si="57"/>
        <v/>
      </c>
      <c r="AE76" s="30" t="str">
        <f t="shared" si="57"/>
        <v/>
      </c>
      <c r="AF76" s="31" t="str">
        <f t="shared" si="57"/>
        <v/>
      </c>
      <c r="AG76" s="30" t="str">
        <f t="shared" si="57"/>
        <v/>
      </c>
    </row>
    <row r="77" spans="1:153" x14ac:dyDescent="0.25">
      <c r="A77" s="16"/>
      <c r="B77" s="17" t="s">
        <v>15</v>
      </c>
      <c r="C77" s="29"/>
      <c r="D77" s="28"/>
      <c r="E77" s="27"/>
      <c r="F77" s="27"/>
      <c r="G77" s="27"/>
      <c r="H77" s="27"/>
      <c r="I77" s="27"/>
      <c r="J77" s="27"/>
      <c r="K77" s="28"/>
      <c r="L77" s="27"/>
      <c r="M77" s="27"/>
      <c r="N77" s="27"/>
      <c r="O77" s="27"/>
      <c r="P77" s="27"/>
      <c r="Q77" s="27"/>
      <c r="R77" s="27"/>
      <c r="S77" s="29"/>
      <c r="T77" s="27"/>
      <c r="U77" s="27"/>
      <c r="V77" s="27"/>
      <c r="W77" s="27"/>
      <c r="X77" s="27"/>
      <c r="Y77" s="28"/>
      <c r="Z77" s="29"/>
      <c r="AA77" s="27"/>
      <c r="AB77" s="27"/>
      <c r="AC77" s="27"/>
      <c r="AD77" s="27"/>
      <c r="AE77" s="27"/>
      <c r="AF77" s="28"/>
      <c r="AG77" s="27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/>
      <c r="CZ77" s="34"/>
      <c r="DA77" s="34"/>
      <c r="DB77" s="34"/>
      <c r="DC77" s="34"/>
      <c r="DD77" s="34"/>
      <c r="DE77" s="34"/>
      <c r="DF77" s="34"/>
      <c r="DG77" s="34"/>
      <c r="DH77" s="34"/>
      <c r="DI77" s="34"/>
      <c r="DJ77" s="34"/>
      <c r="DK77" s="34"/>
      <c r="DL77" s="34"/>
      <c r="DM77" s="34"/>
      <c r="DN77" s="34"/>
      <c r="DO77" s="34"/>
      <c r="DP77" s="34"/>
      <c r="DQ77" s="34"/>
      <c r="DR77" s="34"/>
      <c r="DS77" s="34"/>
      <c r="DT77" s="34"/>
      <c r="DU77" s="34"/>
      <c r="DV77" s="34"/>
      <c r="DW77" s="34"/>
      <c r="DX77" s="34"/>
      <c r="DY77" s="34"/>
      <c r="DZ77" s="34"/>
      <c r="EA77" s="34"/>
      <c r="EB77" s="34"/>
      <c r="EC77" s="34"/>
      <c r="ED77" s="34"/>
      <c r="EE77" s="34"/>
      <c r="EF77" s="34"/>
      <c r="EG77" s="34"/>
      <c r="EH77" s="34"/>
      <c r="EI77" s="34"/>
      <c r="EJ77" s="34"/>
      <c r="EK77" s="34"/>
      <c r="EL77" s="34"/>
      <c r="EM77" s="34"/>
      <c r="EN77" s="34"/>
      <c r="EO77" s="34"/>
      <c r="EP77" s="34"/>
      <c r="EQ77" s="34"/>
      <c r="ER77" s="34"/>
      <c r="ES77" s="34"/>
      <c r="ET77" s="34"/>
      <c r="EU77" s="34"/>
      <c r="EV77" s="34"/>
      <c r="EW77" s="34"/>
    </row>
    <row r="78" spans="1:153" ht="15.75" thickBot="1" x14ac:dyDescent="0.3">
      <c r="A78" s="16"/>
      <c r="B78" s="21" t="s">
        <v>16</v>
      </c>
      <c r="C78" s="39" t="str">
        <f t="shared" ref="C78" si="58">IF(C$72="","",IF(C$72=0,0,C77/C$72*100))</f>
        <v/>
      </c>
      <c r="D78" s="38" t="str">
        <f t="shared" ref="D78:AG78" si="59">IF(D$72="","",IF(D$72=0,0,D77/D$72*100))</f>
        <v/>
      </c>
      <c r="E78" s="37" t="str">
        <f t="shared" si="59"/>
        <v/>
      </c>
      <c r="F78" s="37" t="str">
        <f t="shared" si="59"/>
        <v/>
      </c>
      <c r="G78" s="37" t="str">
        <f t="shared" si="59"/>
        <v/>
      </c>
      <c r="H78" s="37" t="str">
        <f t="shared" si="59"/>
        <v/>
      </c>
      <c r="I78" s="37" t="str">
        <f t="shared" si="59"/>
        <v/>
      </c>
      <c r="J78" s="37" t="str">
        <f t="shared" si="59"/>
        <v/>
      </c>
      <c r="K78" s="38" t="str">
        <f t="shared" si="59"/>
        <v/>
      </c>
      <c r="L78" s="37" t="str">
        <f t="shared" si="59"/>
        <v/>
      </c>
      <c r="M78" s="37" t="str">
        <f t="shared" si="59"/>
        <v/>
      </c>
      <c r="N78" s="37" t="str">
        <f t="shared" si="59"/>
        <v/>
      </c>
      <c r="O78" s="37" t="str">
        <f t="shared" si="59"/>
        <v/>
      </c>
      <c r="P78" s="37" t="str">
        <f t="shared" si="59"/>
        <v/>
      </c>
      <c r="Q78" s="37" t="str">
        <f t="shared" si="59"/>
        <v/>
      </c>
      <c r="R78" s="37" t="str">
        <f t="shared" si="59"/>
        <v/>
      </c>
      <c r="S78" s="39" t="str">
        <f t="shared" si="59"/>
        <v/>
      </c>
      <c r="T78" s="37" t="str">
        <f t="shared" si="59"/>
        <v/>
      </c>
      <c r="U78" s="37" t="str">
        <f t="shared" si="59"/>
        <v/>
      </c>
      <c r="V78" s="37" t="str">
        <f t="shared" si="59"/>
        <v/>
      </c>
      <c r="W78" s="37" t="str">
        <f t="shared" si="59"/>
        <v/>
      </c>
      <c r="X78" s="37" t="str">
        <f t="shared" si="59"/>
        <v/>
      </c>
      <c r="Y78" s="38" t="str">
        <f t="shared" si="59"/>
        <v/>
      </c>
      <c r="Z78" s="39" t="str">
        <f t="shared" si="59"/>
        <v/>
      </c>
      <c r="AA78" s="37" t="str">
        <f t="shared" si="59"/>
        <v/>
      </c>
      <c r="AB78" s="37" t="str">
        <f t="shared" si="59"/>
        <v/>
      </c>
      <c r="AC78" s="37" t="str">
        <f t="shared" si="59"/>
        <v/>
      </c>
      <c r="AD78" s="37" t="str">
        <f t="shared" si="59"/>
        <v/>
      </c>
      <c r="AE78" s="37" t="str">
        <f t="shared" si="59"/>
        <v/>
      </c>
      <c r="AF78" s="38" t="str">
        <f t="shared" si="59"/>
        <v/>
      </c>
      <c r="AG78" s="37" t="str">
        <f t="shared" si="59"/>
        <v/>
      </c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  <c r="CS78" s="34"/>
      <c r="CT78" s="34"/>
      <c r="CU78" s="34"/>
      <c r="CV78" s="34"/>
      <c r="CW78" s="34"/>
      <c r="CX78" s="34"/>
      <c r="CY78" s="34"/>
      <c r="CZ78" s="34"/>
      <c r="DA78" s="34"/>
      <c r="DB78" s="34"/>
      <c r="DC78" s="34"/>
      <c r="DD78" s="34"/>
      <c r="DE78" s="34"/>
      <c r="DF78" s="34"/>
      <c r="DG78" s="34"/>
      <c r="DH78" s="34"/>
      <c r="DI78" s="34"/>
      <c r="DJ78" s="34"/>
      <c r="DK78" s="34"/>
      <c r="DL78" s="34"/>
      <c r="DM78" s="34"/>
      <c r="DN78" s="34"/>
      <c r="DO78" s="34"/>
      <c r="DP78" s="34"/>
      <c r="DQ78" s="34"/>
      <c r="DR78" s="34"/>
      <c r="DS78" s="34"/>
      <c r="DT78" s="34"/>
      <c r="DU78" s="34"/>
      <c r="DV78" s="34"/>
      <c r="DW78" s="34"/>
      <c r="DX78" s="34"/>
      <c r="DY78" s="34"/>
      <c r="DZ78" s="34"/>
      <c r="EA78" s="34"/>
      <c r="EB78" s="34"/>
      <c r="EC78" s="34"/>
      <c r="ED78" s="34"/>
      <c r="EE78" s="34"/>
      <c r="EF78" s="34"/>
      <c r="EG78" s="34"/>
      <c r="EH78" s="34"/>
      <c r="EI78" s="34"/>
      <c r="EJ78" s="34"/>
      <c r="EK78" s="34"/>
      <c r="EL78" s="34"/>
      <c r="EM78" s="34"/>
      <c r="EN78" s="34"/>
      <c r="EO78" s="34"/>
      <c r="EP78" s="34"/>
      <c r="EQ78" s="34"/>
      <c r="ER78" s="34"/>
      <c r="ES78" s="34"/>
      <c r="ET78" s="34"/>
      <c r="EU78" s="34"/>
      <c r="EV78" s="34"/>
      <c r="EW78" s="34"/>
    </row>
    <row r="79" spans="1:153" ht="15.75" thickBot="1" x14ac:dyDescent="0.3">
      <c r="A79" s="41" t="s">
        <v>29</v>
      </c>
      <c r="B79" s="12" t="s">
        <v>10</v>
      </c>
      <c r="C79" s="111"/>
      <c r="D79" s="14"/>
      <c r="E79" s="13"/>
      <c r="F79" s="13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  <c r="R79" s="13"/>
      <c r="S79" s="15"/>
      <c r="T79" s="13"/>
      <c r="U79" s="13"/>
      <c r="V79" s="13"/>
      <c r="W79" s="13"/>
      <c r="X79" s="13"/>
      <c r="Y79" s="14"/>
      <c r="Z79" s="15"/>
      <c r="AA79" s="13"/>
      <c r="AB79" s="13"/>
      <c r="AC79" s="13"/>
      <c r="AD79" s="13"/>
      <c r="AE79" s="13"/>
      <c r="AF79" s="14"/>
      <c r="AG79" s="13"/>
    </row>
    <row r="80" spans="1:153" x14ac:dyDescent="0.25">
      <c r="A80" s="16"/>
      <c r="B80" s="17" t="s">
        <v>11</v>
      </c>
      <c r="C80" s="20"/>
      <c r="D80" s="19"/>
      <c r="E80" s="18"/>
      <c r="F80" s="18"/>
      <c r="G80" s="18"/>
      <c r="H80" s="18"/>
      <c r="I80" s="18"/>
      <c r="J80" s="18"/>
      <c r="K80" s="19"/>
      <c r="L80" s="18"/>
      <c r="M80" s="18"/>
      <c r="N80" s="18"/>
      <c r="O80" s="18"/>
      <c r="P80" s="18"/>
      <c r="Q80" s="18"/>
      <c r="R80" s="18"/>
      <c r="S80" s="20"/>
      <c r="T80" s="18"/>
      <c r="U80" s="18"/>
      <c r="V80" s="18"/>
      <c r="W80" s="18"/>
      <c r="X80" s="18"/>
      <c r="Y80" s="19"/>
      <c r="Z80" s="20"/>
      <c r="AA80" s="18"/>
      <c r="AB80" s="18"/>
      <c r="AC80" s="18"/>
      <c r="AD80" s="18"/>
      <c r="AE80" s="18"/>
      <c r="AF80" s="19"/>
      <c r="AG80" s="18"/>
    </row>
    <row r="81" spans="1:153" x14ac:dyDescent="0.25">
      <c r="A81" s="2"/>
      <c r="B81" s="21" t="s">
        <v>12</v>
      </c>
      <c r="C81" s="24" t="str">
        <f t="shared" ref="C81" si="60">IF(C$79="","",IF(C$79=0,0,C80/C$79*100))</f>
        <v/>
      </c>
      <c r="D81" s="23" t="str">
        <f t="shared" ref="D81:AG81" si="61">IF(D$79="","",IF(D$79=0,0,D80/D$79*100))</f>
        <v/>
      </c>
      <c r="E81" s="22" t="str">
        <f t="shared" si="61"/>
        <v/>
      </c>
      <c r="F81" s="22" t="str">
        <f t="shared" si="61"/>
        <v/>
      </c>
      <c r="G81" s="22" t="str">
        <f t="shared" si="61"/>
        <v/>
      </c>
      <c r="H81" s="22" t="str">
        <f t="shared" si="61"/>
        <v/>
      </c>
      <c r="I81" s="22" t="str">
        <f t="shared" si="61"/>
        <v/>
      </c>
      <c r="J81" s="22" t="str">
        <f t="shared" si="61"/>
        <v/>
      </c>
      <c r="K81" s="23" t="str">
        <f t="shared" si="61"/>
        <v/>
      </c>
      <c r="L81" s="22" t="str">
        <f t="shared" si="61"/>
        <v/>
      </c>
      <c r="M81" s="22" t="str">
        <f t="shared" si="61"/>
        <v/>
      </c>
      <c r="N81" s="22" t="str">
        <f t="shared" si="61"/>
        <v/>
      </c>
      <c r="O81" s="22" t="str">
        <f t="shared" si="61"/>
        <v/>
      </c>
      <c r="P81" s="22" t="str">
        <f t="shared" si="61"/>
        <v/>
      </c>
      <c r="Q81" s="22" t="str">
        <f t="shared" si="61"/>
        <v/>
      </c>
      <c r="R81" s="22" t="str">
        <f t="shared" si="61"/>
        <v/>
      </c>
      <c r="S81" s="24" t="str">
        <f t="shared" si="61"/>
        <v/>
      </c>
      <c r="T81" s="22" t="str">
        <f t="shared" si="61"/>
        <v/>
      </c>
      <c r="U81" s="22" t="str">
        <f t="shared" si="61"/>
        <v/>
      </c>
      <c r="V81" s="22" t="str">
        <f t="shared" si="61"/>
        <v/>
      </c>
      <c r="W81" s="22" t="str">
        <f t="shared" si="61"/>
        <v/>
      </c>
      <c r="X81" s="22" t="str">
        <f t="shared" si="61"/>
        <v/>
      </c>
      <c r="Y81" s="23" t="str">
        <f t="shared" si="61"/>
        <v/>
      </c>
      <c r="Z81" s="24" t="str">
        <f t="shared" si="61"/>
        <v/>
      </c>
      <c r="AA81" s="22" t="str">
        <f t="shared" si="61"/>
        <v/>
      </c>
      <c r="AB81" s="22" t="str">
        <f t="shared" si="61"/>
        <v/>
      </c>
      <c r="AC81" s="22" t="str">
        <f t="shared" si="61"/>
        <v/>
      </c>
      <c r="AD81" s="22" t="str">
        <f t="shared" si="61"/>
        <v/>
      </c>
      <c r="AE81" s="22" t="str">
        <f t="shared" si="61"/>
        <v/>
      </c>
      <c r="AF81" s="23" t="str">
        <f t="shared" si="61"/>
        <v/>
      </c>
      <c r="AG81" s="22" t="str">
        <f t="shared" si="61"/>
        <v/>
      </c>
    </row>
    <row r="82" spans="1:153" x14ac:dyDescent="0.25">
      <c r="A82" s="16"/>
      <c r="B82" s="33" t="s">
        <v>13</v>
      </c>
      <c r="C82" s="29"/>
      <c r="D82" s="28"/>
      <c r="E82" s="27"/>
      <c r="F82" s="27"/>
      <c r="G82" s="27"/>
      <c r="H82" s="27"/>
      <c r="I82" s="27"/>
      <c r="J82" s="27"/>
      <c r="K82" s="28"/>
      <c r="L82" s="27"/>
      <c r="M82" s="27"/>
      <c r="N82" s="27"/>
      <c r="O82" s="27"/>
      <c r="P82" s="27"/>
      <c r="Q82" s="27"/>
      <c r="R82" s="27"/>
      <c r="S82" s="29"/>
      <c r="T82" s="27"/>
      <c r="U82" s="27"/>
      <c r="V82" s="27"/>
      <c r="W82" s="27"/>
      <c r="X82" s="27"/>
      <c r="Y82" s="28"/>
      <c r="Z82" s="29"/>
      <c r="AA82" s="27"/>
      <c r="AB82" s="27"/>
      <c r="AC82" s="27"/>
      <c r="AD82" s="27"/>
      <c r="AE82" s="27"/>
      <c r="AF82" s="28"/>
      <c r="AG82" s="27"/>
    </row>
    <row r="83" spans="1:153" x14ac:dyDescent="0.25">
      <c r="A83" s="16"/>
      <c r="B83" s="91" t="s">
        <v>14</v>
      </c>
      <c r="C83" s="32" t="str">
        <f t="shared" ref="C83" si="62">IF(C$79="","",IF(C$79=0,0,C82/C$79*100))</f>
        <v/>
      </c>
      <c r="D83" s="31" t="str">
        <f t="shared" ref="D83:AG83" si="63">IF(D$79="","",IF(D$79=0,0,D82/D$79*100))</f>
        <v/>
      </c>
      <c r="E83" s="30" t="str">
        <f t="shared" si="63"/>
        <v/>
      </c>
      <c r="F83" s="30" t="str">
        <f t="shared" si="63"/>
        <v/>
      </c>
      <c r="G83" s="30" t="str">
        <f t="shared" si="63"/>
        <v/>
      </c>
      <c r="H83" s="30" t="str">
        <f t="shared" si="63"/>
        <v/>
      </c>
      <c r="I83" s="30" t="str">
        <f t="shared" si="63"/>
        <v/>
      </c>
      <c r="J83" s="30" t="str">
        <f t="shared" si="63"/>
        <v/>
      </c>
      <c r="K83" s="31" t="str">
        <f t="shared" si="63"/>
        <v/>
      </c>
      <c r="L83" s="30" t="str">
        <f t="shared" si="63"/>
        <v/>
      </c>
      <c r="M83" s="30" t="str">
        <f t="shared" si="63"/>
        <v/>
      </c>
      <c r="N83" s="30" t="str">
        <f t="shared" si="63"/>
        <v/>
      </c>
      <c r="O83" s="30" t="str">
        <f t="shared" si="63"/>
        <v/>
      </c>
      <c r="P83" s="30" t="str">
        <f t="shared" si="63"/>
        <v/>
      </c>
      <c r="Q83" s="30" t="str">
        <f t="shared" si="63"/>
        <v/>
      </c>
      <c r="R83" s="30" t="str">
        <f t="shared" si="63"/>
        <v/>
      </c>
      <c r="S83" s="32" t="str">
        <f t="shared" si="63"/>
        <v/>
      </c>
      <c r="T83" s="30" t="str">
        <f t="shared" si="63"/>
        <v/>
      </c>
      <c r="U83" s="30" t="str">
        <f t="shared" si="63"/>
        <v/>
      </c>
      <c r="V83" s="30" t="str">
        <f t="shared" si="63"/>
        <v/>
      </c>
      <c r="W83" s="30" t="str">
        <f t="shared" si="63"/>
        <v/>
      </c>
      <c r="X83" s="30" t="str">
        <f t="shared" si="63"/>
        <v/>
      </c>
      <c r="Y83" s="31" t="str">
        <f t="shared" si="63"/>
        <v/>
      </c>
      <c r="Z83" s="32" t="str">
        <f t="shared" si="63"/>
        <v/>
      </c>
      <c r="AA83" s="30" t="str">
        <f t="shared" si="63"/>
        <v/>
      </c>
      <c r="AB83" s="30" t="str">
        <f t="shared" si="63"/>
        <v/>
      </c>
      <c r="AC83" s="30" t="str">
        <f t="shared" si="63"/>
        <v/>
      </c>
      <c r="AD83" s="30" t="str">
        <f t="shared" si="63"/>
        <v/>
      </c>
      <c r="AE83" s="30" t="str">
        <f t="shared" si="63"/>
        <v/>
      </c>
      <c r="AF83" s="31" t="str">
        <f t="shared" si="63"/>
        <v/>
      </c>
      <c r="AG83" s="30" t="str">
        <f t="shared" si="63"/>
        <v/>
      </c>
    </row>
    <row r="84" spans="1:153" x14ac:dyDescent="0.25">
      <c r="A84" s="16"/>
      <c r="B84" s="17" t="s">
        <v>15</v>
      </c>
      <c r="C84" s="29"/>
      <c r="D84" s="28"/>
      <c r="E84" s="27"/>
      <c r="F84" s="27"/>
      <c r="G84" s="27"/>
      <c r="H84" s="27"/>
      <c r="I84" s="27"/>
      <c r="J84" s="27"/>
      <c r="K84" s="28"/>
      <c r="L84" s="27"/>
      <c r="M84" s="27"/>
      <c r="N84" s="27"/>
      <c r="O84" s="27"/>
      <c r="P84" s="27"/>
      <c r="Q84" s="27"/>
      <c r="R84" s="27"/>
      <c r="S84" s="29"/>
      <c r="T84" s="27"/>
      <c r="U84" s="27"/>
      <c r="V84" s="27"/>
      <c r="W84" s="27"/>
      <c r="X84" s="27"/>
      <c r="Y84" s="28"/>
      <c r="Z84" s="29"/>
      <c r="AA84" s="27"/>
      <c r="AB84" s="27"/>
      <c r="AC84" s="27"/>
      <c r="AD84" s="27"/>
      <c r="AE84" s="27"/>
      <c r="AF84" s="28"/>
      <c r="AG84" s="27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  <c r="CU84" s="34"/>
      <c r="CV84" s="34"/>
      <c r="CW84" s="34"/>
      <c r="CX84" s="34"/>
      <c r="CY84" s="34"/>
      <c r="CZ84" s="34"/>
      <c r="DA84" s="34"/>
      <c r="DB84" s="34"/>
      <c r="DC84" s="34"/>
      <c r="DD84" s="34"/>
      <c r="DE84" s="34"/>
      <c r="DF84" s="34"/>
      <c r="DG84" s="34"/>
      <c r="DH84" s="34"/>
      <c r="DI84" s="34"/>
      <c r="DJ84" s="34"/>
      <c r="DK84" s="34"/>
      <c r="DL84" s="34"/>
      <c r="DM84" s="34"/>
      <c r="DN84" s="34"/>
      <c r="DO84" s="34"/>
      <c r="DP84" s="34"/>
      <c r="DQ84" s="34"/>
      <c r="DR84" s="34"/>
      <c r="DS84" s="34"/>
      <c r="DT84" s="34"/>
      <c r="DU84" s="34"/>
      <c r="DV84" s="34"/>
      <c r="DW84" s="34"/>
      <c r="DX84" s="34"/>
      <c r="DY84" s="34"/>
      <c r="DZ84" s="34"/>
      <c r="EA84" s="34"/>
      <c r="EB84" s="34"/>
      <c r="EC84" s="34"/>
      <c r="ED84" s="34"/>
      <c r="EE84" s="34"/>
      <c r="EF84" s="34"/>
      <c r="EG84" s="34"/>
      <c r="EH84" s="34"/>
      <c r="EI84" s="34"/>
      <c r="EJ84" s="34"/>
      <c r="EK84" s="34"/>
      <c r="EL84" s="34"/>
      <c r="EM84" s="34"/>
      <c r="EN84" s="34"/>
      <c r="EO84" s="34"/>
      <c r="EP84" s="34"/>
      <c r="EQ84" s="34"/>
      <c r="ER84" s="34"/>
      <c r="ES84" s="34"/>
      <c r="ET84" s="34"/>
      <c r="EU84" s="34"/>
      <c r="EV84" s="34"/>
      <c r="EW84" s="34"/>
    </row>
    <row r="85" spans="1:153" ht="15.75" thickBot="1" x14ac:dyDescent="0.3">
      <c r="A85" s="16"/>
      <c r="B85" s="21" t="s">
        <v>16</v>
      </c>
      <c r="C85" s="38" t="str">
        <f t="shared" ref="C85" si="64">IF(C$79="","",IF(C$79=0,0,C84/C$79*100))</f>
        <v/>
      </c>
      <c r="D85" s="38" t="str">
        <f t="shared" ref="D85:AG85" si="65">IF(D$79="","",IF(D$79=0,0,D84/D$79*100))</f>
        <v/>
      </c>
      <c r="E85" s="37" t="str">
        <f t="shared" si="65"/>
        <v/>
      </c>
      <c r="F85" s="37" t="str">
        <f t="shared" si="65"/>
        <v/>
      </c>
      <c r="G85" s="37" t="str">
        <f t="shared" si="65"/>
        <v/>
      </c>
      <c r="H85" s="37" t="str">
        <f t="shared" si="65"/>
        <v/>
      </c>
      <c r="I85" s="37" t="str">
        <f t="shared" si="65"/>
        <v/>
      </c>
      <c r="J85" s="37" t="str">
        <f t="shared" si="65"/>
        <v/>
      </c>
      <c r="K85" s="38" t="str">
        <f t="shared" si="65"/>
        <v/>
      </c>
      <c r="L85" s="37" t="str">
        <f t="shared" si="65"/>
        <v/>
      </c>
      <c r="M85" s="37" t="str">
        <f t="shared" si="65"/>
        <v/>
      </c>
      <c r="N85" s="37" t="str">
        <f t="shared" si="65"/>
        <v/>
      </c>
      <c r="O85" s="37" t="str">
        <f t="shared" si="65"/>
        <v/>
      </c>
      <c r="P85" s="37" t="str">
        <f t="shared" si="65"/>
        <v/>
      </c>
      <c r="Q85" s="37" t="str">
        <f t="shared" si="65"/>
        <v/>
      </c>
      <c r="R85" s="37" t="str">
        <f t="shared" si="65"/>
        <v/>
      </c>
      <c r="S85" s="39" t="str">
        <f t="shared" si="65"/>
        <v/>
      </c>
      <c r="T85" s="37" t="str">
        <f t="shared" si="65"/>
        <v/>
      </c>
      <c r="U85" s="37" t="str">
        <f t="shared" si="65"/>
        <v/>
      </c>
      <c r="V85" s="37" t="str">
        <f t="shared" si="65"/>
        <v/>
      </c>
      <c r="W85" s="64" t="str">
        <f t="shared" si="65"/>
        <v/>
      </c>
      <c r="X85" s="64" t="str">
        <f t="shared" si="65"/>
        <v/>
      </c>
      <c r="Y85" s="38" t="str">
        <f t="shared" si="65"/>
        <v/>
      </c>
      <c r="Z85" s="39" t="str">
        <f t="shared" si="65"/>
        <v/>
      </c>
      <c r="AA85" s="64" t="str">
        <f t="shared" si="65"/>
        <v/>
      </c>
      <c r="AB85" s="64" t="str">
        <f t="shared" si="65"/>
        <v/>
      </c>
      <c r="AC85" s="64" t="str">
        <f t="shared" si="65"/>
        <v/>
      </c>
      <c r="AD85" s="64" t="str">
        <f t="shared" si="65"/>
        <v/>
      </c>
      <c r="AE85" s="64" t="str">
        <f t="shared" si="65"/>
        <v/>
      </c>
      <c r="AF85" s="38" t="str">
        <f t="shared" si="65"/>
        <v/>
      </c>
      <c r="AG85" s="37" t="str">
        <f t="shared" si="65"/>
        <v/>
      </c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34"/>
      <c r="CS85" s="34"/>
      <c r="CT85" s="34"/>
      <c r="CU85" s="34"/>
      <c r="CV85" s="34"/>
      <c r="CW85" s="34"/>
      <c r="CX85" s="34"/>
      <c r="CY85" s="34"/>
      <c r="CZ85" s="34"/>
      <c r="DA85" s="34"/>
      <c r="DB85" s="34"/>
      <c r="DC85" s="34"/>
      <c r="DD85" s="34"/>
      <c r="DE85" s="34"/>
      <c r="DF85" s="34"/>
      <c r="DG85" s="34"/>
      <c r="DH85" s="34"/>
      <c r="DI85" s="34"/>
      <c r="DJ85" s="34"/>
      <c r="DK85" s="34"/>
      <c r="DL85" s="34"/>
      <c r="DM85" s="34"/>
      <c r="DN85" s="34"/>
      <c r="DO85" s="34"/>
      <c r="DP85" s="34"/>
      <c r="DQ85" s="34"/>
      <c r="DR85" s="34"/>
      <c r="DS85" s="34"/>
      <c r="DT85" s="34"/>
      <c r="DU85" s="34"/>
      <c r="DV85" s="34"/>
      <c r="DW85" s="34"/>
      <c r="DX85" s="34"/>
      <c r="DY85" s="34"/>
      <c r="DZ85" s="34"/>
      <c r="EA85" s="34"/>
      <c r="EB85" s="34"/>
      <c r="EC85" s="34"/>
      <c r="ED85" s="34"/>
      <c r="EE85" s="34"/>
      <c r="EF85" s="34"/>
      <c r="EG85" s="34"/>
      <c r="EH85" s="34"/>
      <c r="EI85" s="34"/>
      <c r="EJ85" s="34"/>
      <c r="EK85" s="34"/>
      <c r="EL85" s="34"/>
      <c r="EM85" s="34"/>
      <c r="EN85" s="34"/>
      <c r="EO85" s="34"/>
      <c r="EP85" s="34"/>
      <c r="EQ85" s="34"/>
      <c r="ER85" s="34"/>
      <c r="ES85" s="34"/>
      <c r="ET85" s="34"/>
      <c r="EU85" s="34"/>
      <c r="EV85" s="34"/>
      <c r="EW85" s="34"/>
    </row>
    <row r="86" spans="1:153" ht="15.75" thickBot="1" x14ac:dyDescent="0.3">
      <c r="A86" s="41" t="s">
        <v>30</v>
      </c>
      <c r="B86" s="12" t="s">
        <v>30</v>
      </c>
      <c r="C86" s="13"/>
      <c r="D86" s="14"/>
      <c r="E86" s="13"/>
      <c r="F86" s="13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  <c r="R86" s="13"/>
      <c r="S86" s="15"/>
      <c r="T86" s="13"/>
      <c r="U86" s="13"/>
      <c r="V86" s="13"/>
      <c r="W86" s="13"/>
      <c r="X86" s="13"/>
      <c r="Y86" s="14"/>
      <c r="Z86" s="15"/>
      <c r="AA86" s="13"/>
      <c r="AB86" s="13"/>
      <c r="AC86" s="13"/>
      <c r="AD86" s="13"/>
      <c r="AE86" s="13"/>
      <c r="AF86" s="14"/>
      <c r="AG86" s="13"/>
    </row>
    <row r="87" spans="1:153" x14ac:dyDescent="0.25">
      <c r="A87" s="16"/>
      <c r="B87" s="67" t="s">
        <v>31</v>
      </c>
      <c r="C87" s="18"/>
      <c r="D87" s="19"/>
      <c r="E87" s="18"/>
      <c r="F87" s="18"/>
      <c r="G87" s="18"/>
      <c r="H87" s="18"/>
      <c r="I87" s="18"/>
      <c r="J87" s="18"/>
      <c r="K87" s="19"/>
      <c r="L87" s="18"/>
      <c r="M87" s="18"/>
      <c r="N87" s="18"/>
      <c r="O87" s="18"/>
      <c r="P87" s="18"/>
      <c r="Q87" s="18"/>
      <c r="R87" s="18"/>
      <c r="S87" s="20"/>
      <c r="T87" s="18"/>
      <c r="U87" s="18"/>
      <c r="V87" s="18"/>
      <c r="W87" s="18"/>
      <c r="X87" s="18"/>
      <c r="Y87" s="19"/>
      <c r="Z87" s="20"/>
      <c r="AA87" s="18"/>
      <c r="AB87" s="18"/>
      <c r="AC87" s="18"/>
      <c r="AD87" s="18"/>
      <c r="AE87" s="18"/>
      <c r="AF87" s="19"/>
      <c r="AG87" s="18"/>
    </row>
    <row r="88" spans="1:153" x14ac:dyDescent="0.25">
      <c r="A88" s="2"/>
      <c r="B88" s="21" t="s">
        <v>32</v>
      </c>
      <c r="C88" s="22"/>
      <c r="D88" s="23"/>
      <c r="E88" s="22"/>
      <c r="F88" s="22"/>
      <c r="G88" s="22"/>
      <c r="H88" s="22"/>
      <c r="I88" s="22"/>
      <c r="J88" s="22"/>
      <c r="K88" s="23"/>
      <c r="L88" s="22"/>
      <c r="M88" s="22"/>
      <c r="N88" s="22"/>
      <c r="O88" s="22"/>
      <c r="P88" s="22"/>
      <c r="Q88" s="22"/>
      <c r="R88" s="22"/>
      <c r="S88" s="24"/>
      <c r="T88" s="22"/>
      <c r="U88" s="22"/>
      <c r="V88" s="22"/>
      <c r="W88" s="22"/>
      <c r="X88" s="22"/>
      <c r="Y88" s="23"/>
      <c r="Z88" s="24"/>
      <c r="AA88" s="22"/>
      <c r="AB88" s="22"/>
      <c r="AC88" s="22"/>
      <c r="AD88" s="22"/>
      <c r="AE88" s="22"/>
      <c r="AF88" s="23"/>
      <c r="AG88" s="22"/>
    </row>
    <row r="89" spans="1:153" x14ac:dyDescent="0.25">
      <c r="A89" s="16"/>
      <c r="B89" s="33" t="s">
        <v>13</v>
      </c>
      <c r="C89" s="27"/>
      <c r="D89" s="28"/>
      <c r="E89" s="27"/>
      <c r="F89" s="27"/>
      <c r="G89" s="27"/>
      <c r="H89" s="27"/>
      <c r="I89" s="27"/>
      <c r="J89" s="27"/>
      <c r="K89" s="28"/>
      <c r="L89" s="27"/>
      <c r="M89" s="27"/>
      <c r="N89" s="27"/>
      <c r="O89" s="27"/>
      <c r="P89" s="27"/>
      <c r="Q89" s="27"/>
      <c r="R89" s="27"/>
      <c r="S89" s="29"/>
      <c r="T89" s="27"/>
      <c r="U89" s="27"/>
      <c r="V89" s="27"/>
      <c r="W89" s="27"/>
      <c r="X89" s="27"/>
      <c r="Y89" s="28"/>
      <c r="Z89" s="29"/>
      <c r="AA89" s="27"/>
      <c r="AB89" s="27"/>
      <c r="AC89" s="27"/>
      <c r="AD89" s="27"/>
      <c r="AE89" s="27"/>
      <c r="AF89" s="28"/>
      <c r="AG89" s="27"/>
    </row>
    <row r="90" spans="1:153" x14ac:dyDescent="0.25">
      <c r="A90" s="16"/>
      <c r="B90" s="91" t="s">
        <v>14</v>
      </c>
      <c r="C90" s="30"/>
      <c r="D90" s="31"/>
      <c r="E90" s="30"/>
      <c r="F90" s="30"/>
      <c r="G90" s="30"/>
      <c r="H90" s="30"/>
      <c r="I90" s="30"/>
      <c r="J90" s="30"/>
      <c r="K90" s="31"/>
      <c r="L90" s="30"/>
      <c r="M90" s="30"/>
      <c r="N90" s="30"/>
      <c r="O90" s="30"/>
      <c r="P90" s="30"/>
      <c r="Q90" s="30"/>
      <c r="R90" s="30"/>
      <c r="S90" s="32"/>
      <c r="T90" s="30"/>
      <c r="U90" s="30"/>
      <c r="V90" s="30"/>
      <c r="W90" s="30"/>
      <c r="X90" s="30"/>
      <c r="Y90" s="31"/>
      <c r="Z90" s="32"/>
      <c r="AA90" s="30"/>
      <c r="AB90" s="30"/>
      <c r="AC90" s="30"/>
      <c r="AD90" s="30"/>
      <c r="AE90" s="30"/>
      <c r="AF90" s="31"/>
      <c r="AG90" s="30"/>
    </row>
    <row r="91" spans="1:153" x14ac:dyDescent="0.25">
      <c r="A91" s="16"/>
      <c r="B91" s="17" t="s">
        <v>33</v>
      </c>
      <c r="C91" s="69"/>
      <c r="D91" s="70"/>
      <c r="E91" s="69"/>
      <c r="F91" s="69"/>
      <c r="G91" s="69"/>
      <c r="H91" s="69"/>
      <c r="I91" s="69"/>
      <c r="J91" s="69"/>
      <c r="K91" s="70"/>
      <c r="L91" s="69"/>
      <c r="M91" s="69"/>
      <c r="N91" s="69"/>
      <c r="O91" s="69"/>
      <c r="P91" s="69"/>
      <c r="Q91" s="69"/>
      <c r="R91" s="69"/>
      <c r="S91" s="71"/>
      <c r="T91" s="69"/>
      <c r="U91" s="69"/>
      <c r="V91" s="69"/>
      <c r="W91" s="69"/>
      <c r="X91" s="69"/>
      <c r="Y91" s="70"/>
      <c r="Z91" s="71"/>
      <c r="AA91" s="69"/>
      <c r="AB91" s="69"/>
      <c r="AC91" s="69"/>
      <c r="AD91" s="69"/>
      <c r="AE91" s="69"/>
      <c r="AF91" s="70"/>
      <c r="AG91" s="69"/>
    </row>
    <row r="92" spans="1:153" ht="15.75" thickBot="1" x14ac:dyDescent="0.3">
      <c r="A92" s="16"/>
      <c r="B92" s="92" t="s">
        <v>16</v>
      </c>
      <c r="C92" s="64"/>
      <c r="D92" s="73"/>
      <c r="E92" s="64"/>
      <c r="F92" s="64"/>
      <c r="G92" s="64"/>
      <c r="H92" s="64"/>
      <c r="I92" s="64"/>
      <c r="J92" s="64"/>
      <c r="K92" s="73"/>
      <c r="L92" s="64"/>
      <c r="M92" s="64"/>
      <c r="N92" s="64"/>
      <c r="O92" s="64"/>
      <c r="P92" s="64"/>
      <c r="Q92" s="64"/>
      <c r="R92" s="64"/>
      <c r="S92" s="74"/>
      <c r="T92" s="64"/>
      <c r="U92" s="64"/>
      <c r="V92" s="64"/>
      <c r="W92" s="64"/>
      <c r="X92" s="64"/>
      <c r="Y92" s="73"/>
      <c r="Z92" s="74"/>
      <c r="AA92" s="64"/>
      <c r="AB92" s="64"/>
      <c r="AC92" s="64"/>
      <c r="AD92" s="64"/>
      <c r="AE92" s="64"/>
      <c r="AF92" s="73"/>
      <c r="AG92" s="64"/>
    </row>
    <row r="93" spans="1:153" x14ac:dyDescent="0.25">
      <c r="A93" s="75" t="s">
        <v>34</v>
      </c>
    </row>
    <row r="94" spans="1:153" x14ac:dyDescent="0.25">
      <c r="A94" s="75" t="s">
        <v>35</v>
      </c>
    </row>
    <row r="95" spans="1:153" x14ac:dyDescent="0.25">
      <c r="A95" t="s">
        <v>36</v>
      </c>
    </row>
    <row r="96" spans="1:153" x14ac:dyDescent="0.25">
      <c r="A96" t="s">
        <v>37</v>
      </c>
    </row>
    <row r="97" spans="1:1" x14ac:dyDescent="0.25">
      <c r="A97" t="s">
        <v>38</v>
      </c>
    </row>
    <row r="98" spans="1:1" x14ac:dyDescent="0.25">
      <c r="A98" t="s">
        <v>39</v>
      </c>
    </row>
    <row r="99" spans="1:1" x14ac:dyDescent="0.25">
      <c r="A99" t="s">
        <v>40</v>
      </c>
    </row>
    <row r="100" spans="1:1" x14ac:dyDescent="0.25">
      <c r="A100" t="s">
        <v>41</v>
      </c>
    </row>
    <row r="101" spans="1:1" x14ac:dyDescent="0.25">
      <c r="A101" t="s">
        <v>42</v>
      </c>
    </row>
    <row r="102" spans="1:1" x14ac:dyDescent="0.25">
      <c r="A102" t="s">
        <v>43</v>
      </c>
    </row>
    <row r="103" spans="1:1" x14ac:dyDescent="0.25">
      <c r="A103" t="s">
        <v>44</v>
      </c>
    </row>
    <row r="104" spans="1:1" x14ac:dyDescent="0.25">
      <c r="A104" t="s">
        <v>45</v>
      </c>
    </row>
    <row r="105" spans="1:1" x14ac:dyDescent="0.25">
      <c r="A105" t="s">
        <v>46</v>
      </c>
    </row>
    <row r="106" spans="1:1" x14ac:dyDescent="0.25">
      <c r="A106" t="s">
        <v>47</v>
      </c>
    </row>
    <row r="107" spans="1:1" x14ac:dyDescent="0.25">
      <c r="A107" t="s">
        <v>48</v>
      </c>
    </row>
    <row r="108" spans="1:1" x14ac:dyDescent="0.25">
      <c r="A108" t="s">
        <v>49</v>
      </c>
    </row>
    <row r="109" spans="1:1" x14ac:dyDescent="0.25">
      <c r="A109" t="s">
        <v>50</v>
      </c>
    </row>
    <row r="110" spans="1:1" x14ac:dyDescent="0.25">
      <c r="A110" t="s">
        <v>51</v>
      </c>
    </row>
    <row r="111" spans="1:1" x14ac:dyDescent="0.25">
      <c r="A111" t="s">
        <v>52</v>
      </c>
    </row>
    <row r="112" spans="1:1" x14ac:dyDescent="0.25">
      <c r="A112" t="s">
        <v>36</v>
      </c>
    </row>
    <row r="113" spans="1:1" x14ac:dyDescent="0.25">
      <c r="A113" t="s">
        <v>53</v>
      </c>
    </row>
    <row r="114" spans="1:1" x14ac:dyDescent="0.25">
      <c r="A114" t="s">
        <v>54</v>
      </c>
    </row>
    <row r="115" spans="1:1" x14ac:dyDescent="0.25">
      <c r="A115" t="s">
        <v>55</v>
      </c>
    </row>
    <row r="117" spans="1:1" x14ac:dyDescent="0.25">
      <c r="A117" t="s">
        <v>56</v>
      </c>
    </row>
  </sheetData>
  <mergeCells count="7">
    <mergeCell ref="Z4:AF4"/>
    <mergeCell ref="A4:B4"/>
    <mergeCell ref="A5:B6"/>
    <mergeCell ref="C4:D4"/>
    <mergeCell ref="E4:K4"/>
    <mergeCell ref="L4:R4"/>
    <mergeCell ref="S4:Y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1B1B3-2709-4F71-970E-E5AFB253A98F}">
  <dimension ref="A1:EX117"/>
  <sheetViews>
    <sheetView zoomScaleNormal="100" workbookViewId="0">
      <pane xSplit="2" ySplit="6" topLeftCell="AA48" activePane="bottomRight" state="frozen"/>
      <selection pane="topRight" activeCell="C1" sqref="C1"/>
      <selection pane="bottomLeft" activeCell="A7" sqref="A7"/>
      <selection pane="bottomRight" activeCell="AF77" sqref="AF77"/>
    </sheetView>
  </sheetViews>
  <sheetFormatPr baseColWidth="10" defaultRowHeight="15" x14ac:dyDescent="0.25"/>
  <cols>
    <col min="2" max="2" width="41.7109375" bestFit="1" customWidth="1"/>
    <col min="21" max="21" width="12.42578125" bestFit="1" customWidth="1"/>
    <col min="22" max="23" width="12.42578125" customWidth="1"/>
    <col min="28" max="28" width="12.42578125" bestFit="1" customWidth="1"/>
    <col min="29" max="30" width="12.42578125" customWidth="1"/>
  </cols>
  <sheetData>
    <row r="1" spans="1:154" x14ac:dyDescent="0.25">
      <c r="A1" s="1" t="s">
        <v>0</v>
      </c>
      <c r="B1" s="2"/>
      <c r="C1" s="3"/>
      <c r="D1" s="3"/>
      <c r="E1" s="3"/>
      <c r="F1" s="3"/>
      <c r="G1" s="3"/>
      <c r="H1" s="3"/>
    </row>
    <row r="2" spans="1:154" x14ac:dyDescent="0.25">
      <c r="A2" s="1" t="s">
        <v>64</v>
      </c>
      <c r="B2" s="3"/>
      <c r="C2" s="3"/>
      <c r="D2" s="3"/>
      <c r="E2" s="3"/>
      <c r="F2" s="3"/>
      <c r="G2" s="3"/>
      <c r="H2" s="3"/>
    </row>
    <row r="3" spans="1:154" ht="15.75" thickBot="1" x14ac:dyDescent="0.3">
      <c r="A3" s="3"/>
      <c r="B3" s="3"/>
      <c r="C3" s="3"/>
      <c r="D3" s="3"/>
      <c r="E3" s="3"/>
      <c r="F3" s="3"/>
      <c r="G3" s="3"/>
      <c r="H3" s="3"/>
    </row>
    <row r="4" spans="1:154" ht="15.75" thickBot="1" x14ac:dyDescent="0.3">
      <c r="A4" s="136" t="s">
        <v>1</v>
      </c>
      <c r="B4" s="137"/>
      <c r="C4" s="138" t="s">
        <v>58</v>
      </c>
      <c r="D4" s="138"/>
      <c r="E4" s="138"/>
      <c r="F4" s="139"/>
      <c r="G4" s="138" t="s">
        <v>65</v>
      </c>
      <c r="H4" s="138"/>
      <c r="I4" s="138"/>
      <c r="J4" s="138"/>
      <c r="K4" s="138"/>
      <c r="L4" s="138"/>
      <c r="M4" s="139"/>
      <c r="N4" s="138" t="s">
        <v>66</v>
      </c>
      <c r="O4" s="138"/>
      <c r="P4" s="138"/>
      <c r="Q4" s="138"/>
      <c r="R4" s="138"/>
      <c r="S4" s="138"/>
      <c r="T4" s="139"/>
      <c r="U4" s="138" t="s">
        <v>67</v>
      </c>
      <c r="V4" s="138"/>
      <c r="W4" s="138"/>
      <c r="X4" s="138"/>
      <c r="Y4" s="138"/>
      <c r="Z4" s="138"/>
      <c r="AA4" s="139"/>
      <c r="AB4" s="133" t="s">
        <v>68</v>
      </c>
      <c r="AC4" s="134"/>
      <c r="AD4" s="135"/>
    </row>
    <row r="5" spans="1:154" ht="15.75" thickBot="1" x14ac:dyDescent="0.3">
      <c r="A5" s="129" t="s">
        <v>2</v>
      </c>
      <c r="B5" s="130"/>
      <c r="C5" s="4" t="s">
        <v>8</v>
      </c>
      <c r="D5" s="4" t="s">
        <v>3</v>
      </c>
      <c r="E5" s="4" t="s">
        <v>4</v>
      </c>
      <c r="F5" s="5" t="s">
        <v>5</v>
      </c>
      <c r="G5" s="7" t="s">
        <v>6</v>
      </c>
      <c r="H5" s="4" t="s">
        <v>7</v>
      </c>
      <c r="I5" s="4" t="s">
        <v>8</v>
      </c>
      <c r="J5" s="4" t="s">
        <v>8</v>
      </c>
      <c r="K5" s="4" t="s">
        <v>3</v>
      </c>
      <c r="L5" s="4" t="s">
        <v>4</v>
      </c>
      <c r="M5" s="5" t="s">
        <v>5</v>
      </c>
      <c r="N5" s="7" t="s">
        <v>6</v>
      </c>
      <c r="O5" s="4" t="s">
        <v>7</v>
      </c>
      <c r="P5" s="4" t="s">
        <v>8</v>
      </c>
      <c r="Q5" s="4" t="s">
        <v>8</v>
      </c>
      <c r="R5" s="4" t="s">
        <v>3</v>
      </c>
      <c r="S5" s="4" t="s">
        <v>4</v>
      </c>
      <c r="T5" s="5" t="s">
        <v>5</v>
      </c>
      <c r="U5" s="7" t="s">
        <v>6</v>
      </c>
      <c r="V5" s="4" t="s">
        <v>7</v>
      </c>
      <c r="W5" s="4" t="s">
        <v>8</v>
      </c>
      <c r="X5" s="4" t="s">
        <v>8</v>
      </c>
      <c r="Y5" s="4" t="s">
        <v>3</v>
      </c>
      <c r="Z5" s="4" t="s">
        <v>4</v>
      </c>
      <c r="AA5" s="5" t="s">
        <v>5</v>
      </c>
      <c r="AB5" s="7" t="s">
        <v>6</v>
      </c>
      <c r="AC5" s="4" t="s">
        <v>7</v>
      </c>
      <c r="AD5" s="4" t="s">
        <v>8</v>
      </c>
    </row>
    <row r="6" spans="1:154" ht="15.75" thickBot="1" x14ac:dyDescent="0.3">
      <c r="A6" s="131"/>
      <c r="B6" s="132"/>
      <c r="C6" s="8">
        <v>1</v>
      </c>
      <c r="D6" s="8">
        <v>2</v>
      </c>
      <c r="E6" s="8">
        <v>3</v>
      </c>
      <c r="F6" s="9">
        <v>4</v>
      </c>
      <c r="G6" s="8">
        <v>5</v>
      </c>
      <c r="H6" s="8">
        <v>6</v>
      </c>
      <c r="I6" s="8">
        <v>7</v>
      </c>
      <c r="J6" s="8">
        <v>8</v>
      </c>
      <c r="K6" s="8">
        <v>9</v>
      </c>
      <c r="L6" s="8">
        <v>10</v>
      </c>
      <c r="M6" s="9">
        <v>11</v>
      </c>
      <c r="N6" s="8">
        <v>12</v>
      </c>
      <c r="O6" s="8">
        <v>13</v>
      </c>
      <c r="P6" s="8">
        <v>14</v>
      </c>
      <c r="Q6" s="8">
        <v>15</v>
      </c>
      <c r="R6" s="8">
        <v>16</v>
      </c>
      <c r="S6" s="8">
        <v>17</v>
      </c>
      <c r="T6" s="9">
        <v>18</v>
      </c>
      <c r="U6" s="8">
        <v>19</v>
      </c>
      <c r="V6" s="8">
        <v>20</v>
      </c>
      <c r="W6" s="8">
        <v>21</v>
      </c>
      <c r="X6" s="8">
        <v>22</v>
      </c>
      <c r="Y6" s="8">
        <v>23</v>
      </c>
      <c r="Z6" s="8">
        <v>24</v>
      </c>
      <c r="AA6" s="9">
        <v>25</v>
      </c>
      <c r="AB6" s="8">
        <v>26</v>
      </c>
      <c r="AC6" s="8">
        <v>27</v>
      </c>
      <c r="AD6" s="8">
        <v>28</v>
      </c>
    </row>
    <row r="7" spans="1:154" ht="15.75" thickBot="1" x14ac:dyDescent="0.3">
      <c r="A7" s="11" t="s">
        <v>9</v>
      </c>
      <c r="B7" s="12" t="s">
        <v>10</v>
      </c>
      <c r="C7" s="13">
        <v>62</v>
      </c>
      <c r="D7" s="13">
        <v>85</v>
      </c>
      <c r="E7" s="13">
        <v>86</v>
      </c>
      <c r="F7" s="14">
        <v>65</v>
      </c>
      <c r="G7" s="13">
        <v>75</v>
      </c>
      <c r="H7" s="13">
        <v>88</v>
      </c>
      <c r="I7" s="13">
        <v>94</v>
      </c>
      <c r="J7" s="13">
        <v>92</v>
      </c>
      <c r="K7" s="13">
        <v>59</v>
      </c>
      <c r="L7" s="13">
        <v>80</v>
      </c>
      <c r="M7" s="14">
        <v>57</v>
      </c>
      <c r="N7" s="13">
        <v>71</v>
      </c>
      <c r="O7" s="13">
        <v>84</v>
      </c>
      <c r="P7" s="13">
        <v>79</v>
      </c>
      <c r="Q7" s="13">
        <v>97</v>
      </c>
      <c r="R7" s="13">
        <v>78</v>
      </c>
      <c r="S7" s="13">
        <v>67</v>
      </c>
      <c r="T7" s="14">
        <v>66</v>
      </c>
      <c r="U7" s="13">
        <v>55</v>
      </c>
      <c r="V7" s="13">
        <v>59</v>
      </c>
      <c r="W7" s="13">
        <v>52</v>
      </c>
      <c r="X7" s="13">
        <v>90</v>
      </c>
      <c r="Y7" s="13">
        <v>62</v>
      </c>
      <c r="Z7" s="13">
        <v>81</v>
      </c>
      <c r="AA7" s="14">
        <v>45</v>
      </c>
      <c r="AB7" s="13">
        <v>75</v>
      </c>
      <c r="AC7" s="13">
        <v>80</v>
      </c>
      <c r="AD7" s="13">
        <v>84</v>
      </c>
    </row>
    <row r="8" spans="1:154" x14ac:dyDescent="0.25">
      <c r="A8" s="16"/>
      <c r="B8" s="17" t="s">
        <v>11</v>
      </c>
      <c r="C8" s="18">
        <v>0</v>
      </c>
      <c r="D8" s="18">
        <v>0</v>
      </c>
      <c r="E8" s="18">
        <v>0</v>
      </c>
      <c r="F8" s="19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1</v>
      </c>
      <c r="M8" s="19">
        <v>0</v>
      </c>
      <c r="N8" s="18">
        <v>0</v>
      </c>
      <c r="O8" s="18">
        <v>0</v>
      </c>
      <c r="P8" s="18">
        <v>0</v>
      </c>
      <c r="Q8" s="18">
        <v>1</v>
      </c>
      <c r="R8" s="18">
        <v>0</v>
      </c>
      <c r="S8" s="18">
        <v>0</v>
      </c>
      <c r="T8" s="19">
        <v>0</v>
      </c>
      <c r="U8" s="18">
        <v>0</v>
      </c>
      <c r="V8" s="18">
        <v>0</v>
      </c>
      <c r="W8" s="18">
        <v>0</v>
      </c>
      <c r="X8" s="18">
        <v>0</v>
      </c>
      <c r="Y8" s="18">
        <v>0</v>
      </c>
      <c r="Z8" s="18">
        <v>1</v>
      </c>
      <c r="AA8" s="19">
        <v>0</v>
      </c>
      <c r="AB8" s="18">
        <v>0</v>
      </c>
      <c r="AC8" s="18">
        <v>0</v>
      </c>
      <c r="AD8" s="18">
        <v>0</v>
      </c>
    </row>
    <row r="9" spans="1:154" x14ac:dyDescent="0.25">
      <c r="A9" s="16"/>
      <c r="B9" s="21" t="s">
        <v>12</v>
      </c>
      <c r="C9" s="22">
        <f>C8/C7*100</f>
        <v>0</v>
      </c>
      <c r="D9" s="22">
        <v>0</v>
      </c>
      <c r="E9" s="22">
        <v>0</v>
      </c>
      <c r="F9" s="23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3">
        <v>0</v>
      </c>
      <c r="N9" s="22">
        <v>0</v>
      </c>
      <c r="O9" s="22">
        <v>0</v>
      </c>
      <c r="P9" s="22">
        <v>0</v>
      </c>
      <c r="Q9" s="22">
        <f>Q8/Q7*100</f>
        <v>1.0309278350515463</v>
      </c>
      <c r="R9" s="22">
        <v>0</v>
      </c>
      <c r="S9" s="22">
        <v>0</v>
      </c>
      <c r="T9" s="22">
        <v>0</v>
      </c>
      <c r="U9" s="24">
        <v>0</v>
      </c>
      <c r="V9" s="22">
        <v>0</v>
      </c>
      <c r="W9" s="22">
        <v>0</v>
      </c>
      <c r="X9" s="22">
        <v>0</v>
      </c>
      <c r="Y9" s="22">
        <v>0</v>
      </c>
      <c r="Z9" s="22">
        <f>Z8/Z7*100</f>
        <v>1.2345679012345678</v>
      </c>
      <c r="AA9" s="23">
        <v>0</v>
      </c>
      <c r="AB9" s="22">
        <v>0</v>
      </c>
      <c r="AC9" s="22">
        <v>0</v>
      </c>
      <c r="AD9" s="22">
        <v>0</v>
      </c>
    </row>
    <row r="10" spans="1:154" x14ac:dyDescent="0.25">
      <c r="A10" s="25"/>
      <c r="B10" s="26" t="s">
        <v>13</v>
      </c>
      <c r="C10" s="27">
        <v>0</v>
      </c>
      <c r="D10" s="27">
        <v>0</v>
      </c>
      <c r="E10" s="18">
        <v>0</v>
      </c>
      <c r="F10" s="19">
        <v>0</v>
      </c>
      <c r="G10" s="18">
        <v>0</v>
      </c>
      <c r="H10" s="27">
        <v>0</v>
      </c>
      <c r="I10" s="27">
        <v>0</v>
      </c>
      <c r="J10" s="27">
        <v>0</v>
      </c>
      <c r="K10" s="27">
        <v>0</v>
      </c>
      <c r="L10" s="18">
        <v>0</v>
      </c>
      <c r="M10" s="19">
        <v>0</v>
      </c>
      <c r="N10" s="18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8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8">
        <v>0</v>
      </c>
      <c r="AB10" s="27">
        <v>0</v>
      </c>
      <c r="AC10" s="27">
        <v>0</v>
      </c>
      <c r="AD10" s="27">
        <v>0</v>
      </c>
    </row>
    <row r="11" spans="1:154" x14ac:dyDescent="0.25">
      <c r="A11" s="25"/>
      <c r="B11" s="21" t="s">
        <v>14</v>
      </c>
      <c r="C11" s="30">
        <v>0</v>
      </c>
      <c r="D11" s="30">
        <v>0</v>
      </c>
      <c r="E11" s="30">
        <v>0</v>
      </c>
      <c r="F11" s="31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1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1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1">
        <v>0</v>
      </c>
      <c r="AB11" s="30">
        <v>0</v>
      </c>
      <c r="AC11" s="30">
        <v>0</v>
      </c>
      <c r="AD11" s="30">
        <v>0</v>
      </c>
    </row>
    <row r="12" spans="1:154" x14ac:dyDescent="0.25">
      <c r="A12" s="16"/>
      <c r="B12" s="33" t="s">
        <v>15</v>
      </c>
      <c r="C12" s="27">
        <v>1</v>
      </c>
      <c r="D12" s="27">
        <v>1</v>
      </c>
      <c r="E12" s="27">
        <v>1</v>
      </c>
      <c r="F12" s="28">
        <v>2</v>
      </c>
      <c r="G12" s="27">
        <v>1</v>
      </c>
      <c r="H12" s="27">
        <v>1</v>
      </c>
      <c r="I12" s="27">
        <v>4</v>
      </c>
      <c r="J12" s="27">
        <v>0</v>
      </c>
      <c r="K12" s="27">
        <v>0</v>
      </c>
      <c r="L12" s="27">
        <v>3</v>
      </c>
      <c r="M12" s="28">
        <v>1</v>
      </c>
      <c r="N12" s="27">
        <v>0</v>
      </c>
      <c r="O12" s="27">
        <v>2</v>
      </c>
      <c r="P12" s="27">
        <v>0</v>
      </c>
      <c r="Q12" s="27">
        <v>2</v>
      </c>
      <c r="R12" s="27">
        <v>2</v>
      </c>
      <c r="S12" s="27">
        <v>0</v>
      </c>
      <c r="T12" s="28">
        <v>0</v>
      </c>
      <c r="U12" s="27">
        <v>1</v>
      </c>
      <c r="V12" s="27">
        <v>1</v>
      </c>
      <c r="W12" s="27">
        <v>0</v>
      </c>
      <c r="X12" s="27">
        <v>2</v>
      </c>
      <c r="Y12" s="27">
        <v>3</v>
      </c>
      <c r="Z12" s="27">
        <v>1</v>
      </c>
      <c r="AA12" s="28">
        <v>3</v>
      </c>
      <c r="AB12" s="27">
        <v>2</v>
      </c>
      <c r="AC12" s="27">
        <v>2</v>
      </c>
      <c r="AD12" s="27">
        <v>5</v>
      </c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</row>
    <row r="13" spans="1:154" ht="15.75" thickBot="1" x14ac:dyDescent="0.3">
      <c r="A13" s="35"/>
      <c r="B13" s="36" t="s">
        <v>16</v>
      </c>
      <c r="C13" s="37">
        <f>C12/C7*100</f>
        <v>1.6129032258064515</v>
      </c>
      <c r="D13" s="37">
        <f>D12/D7*100</f>
        <v>1.1764705882352942</v>
      </c>
      <c r="E13" s="37">
        <f t="shared" ref="E13:AB13" si="0">E12/E7*100</f>
        <v>1.1627906976744187</v>
      </c>
      <c r="F13" s="38">
        <f t="shared" si="0"/>
        <v>3.0769230769230771</v>
      </c>
      <c r="G13" s="37">
        <f t="shared" si="0"/>
        <v>1.3333333333333335</v>
      </c>
      <c r="H13" s="37">
        <f t="shared" si="0"/>
        <v>1.1363636363636365</v>
      </c>
      <c r="I13" s="37">
        <f t="shared" si="0"/>
        <v>4.2553191489361701</v>
      </c>
      <c r="J13" s="37">
        <f t="shared" si="0"/>
        <v>0</v>
      </c>
      <c r="K13" s="37">
        <f t="shared" si="0"/>
        <v>0</v>
      </c>
      <c r="L13" s="37">
        <f t="shared" si="0"/>
        <v>3.75</v>
      </c>
      <c r="M13" s="38">
        <f t="shared" si="0"/>
        <v>1.7543859649122806</v>
      </c>
      <c r="N13" s="37">
        <f t="shared" si="0"/>
        <v>0</v>
      </c>
      <c r="O13" s="37">
        <f t="shared" si="0"/>
        <v>2.3809523809523809</v>
      </c>
      <c r="P13" s="37">
        <f t="shared" si="0"/>
        <v>0</v>
      </c>
      <c r="Q13" s="37">
        <f t="shared" si="0"/>
        <v>2.0618556701030926</v>
      </c>
      <c r="R13" s="37">
        <f t="shared" si="0"/>
        <v>2.5641025641025639</v>
      </c>
      <c r="S13" s="37">
        <f t="shared" si="0"/>
        <v>0</v>
      </c>
      <c r="T13" s="37">
        <f t="shared" si="0"/>
        <v>0</v>
      </c>
      <c r="U13" s="40">
        <f t="shared" si="0"/>
        <v>1.8181818181818181</v>
      </c>
      <c r="V13" s="37">
        <f t="shared" si="0"/>
        <v>1.6949152542372881</v>
      </c>
      <c r="W13" s="37">
        <f t="shared" si="0"/>
        <v>0</v>
      </c>
      <c r="X13" s="37">
        <f t="shared" si="0"/>
        <v>2.2222222222222223</v>
      </c>
      <c r="Y13" s="37">
        <f t="shared" si="0"/>
        <v>4.838709677419355</v>
      </c>
      <c r="Z13" s="37">
        <f t="shared" si="0"/>
        <v>1.2345679012345678</v>
      </c>
      <c r="AA13" s="38">
        <f t="shared" si="0"/>
        <v>6.666666666666667</v>
      </c>
      <c r="AB13" s="76">
        <f t="shared" si="0"/>
        <v>2.666666666666667</v>
      </c>
      <c r="AC13" s="76">
        <f>AC12/AC7*100</f>
        <v>2.5</v>
      </c>
      <c r="AD13" s="76">
        <f>AD12/AD7*100</f>
        <v>5.9523809523809517</v>
      </c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</row>
    <row r="14" spans="1:154" ht="15.75" thickBot="1" x14ac:dyDescent="0.3">
      <c r="A14" s="41" t="s">
        <v>17</v>
      </c>
      <c r="B14" s="12" t="s">
        <v>10</v>
      </c>
      <c r="C14" s="13">
        <v>64</v>
      </c>
      <c r="D14" s="13">
        <v>88</v>
      </c>
      <c r="E14" s="13">
        <v>67</v>
      </c>
      <c r="F14" s="14">
        <v>86</v>
      </c>
      <c r="G14" s="13">
        <v>48</v>
      </c>
      <c r="H14" s="13">
        <v>72</v>
      </c>
      <c r="I14" s="13">
        <v>89</v>
      </c>
      <c r="J14" s="13">
        <v>81</v>
      </c>
      <c r="K14" s="13">
        <v>89</v>
      </c>
      <c r="L14" s="13">
        <v>92</v>
      </c>
      <c r="M14" s="14">
        <v>63</v>
      </c>
      <c r="N14" s="13">
        <v>76</v>
      </c>
      <c r="O14" s="13">
        <v>82</v>
      </c>
      <c r="P14" s="13">
        <v>105</v>
      </c>
      <c r="Q14" s="13">
        <v>97</v>
      </c>
      <c r="R14" s="13">
        <v>67</v>
      </c>
      <c r="S14" s="13">
        <v>76</v>
      </c>
      <c r="T14" s="14">
        <v>90</v>
      </c>
      <c r="U14" s="13">
        <v>77</v>
      </c>
      <c r="V14" s="13">
        <v>92</v>
      </c>
      <c r="W14" s="13">
        <v>105</v>
      </c>
      <c r="X14" s="13">
        <v>96</v>
      </c>
      <c r="Y14" s="13">
        <v>86</v>
      </c>
      <c r="Z14" s="13">
        <v>96</v>
      </c>
      <c r="AA14" s="14">
        <v>97</v>
      </c>
      <c r="AB14" s="13">
        <v>78</v>
      </c>
      <c r="AC14" s="13">
        <v>96</v>
      </c>
      <c r="AD14" s="13">
        <v>105</v>
      </c>
    </row>
    <row r="15" spans="1:154" x14ac:dyDescent="0.25">
      <c r="A15" s="16"/>
      <c r="B15" s="17" t="s">
        <v>11</v>
      </c>
      <c r="C15" s="18">
        <v>3</v>
      </c>
      <c r="D15" s="18">
        <v>6</v>
      </c>
      <c r="E15" s="18">
        <v>2</v>
      </c>
      <c r="F15" s="19">
        <v>6</v>
      </c>
      <c r="G15" s="18">
        <v>2</v>
      </c>
      <c r="H15" s="18">
        <v>3</v>
      </c>
      <c r="I15" s="18">
        <v>3</v>
      </c>
      <c r="J15" s="18">
        <v>8</v>
      </c>
      <c r="K15" s="18">
        <v>3</v>
      </c>
      <c r="L15" s="18">
        <v>4</v>
      </c>
      <c r="M15" s="19">
        <v>3</v>
      </c>
      <c r="N15" s="18"/>
      <c r="O15" s="18">
        <v>1</v>
      </c>
      <c r="P15" s="18">
        <v>3</v>
      </c>
      <c r="Q15" s="18">
        <v>6</v>
      </c>
      <c r="R15" s="18">
        <v>4</v>
      </c>
      <c r="S15" s="18">
        <v>3</v>
      </c>
      <c r="T15" s="19">
        <v>2</v>
      </c>
      <c r="U15" s="18">
        <v>11</v>
      </c>
      <c r="V15" s="18"/>
      <c r="W15" s="18">
        <v>12</v>
      </c>
      <c r="X15" s="18">
        <v>4</v>
      </c>
      <c r="Y15" s="18">
        <v>1</v>
      </c>
      <c r="Z15" s="18">
        <v>3</v>
      </c>
      <c r="AA15" s="19">
        <v>5</v>
      </c>
      <c r="AB15" s="18">
        <v>9</v>
      </c>
      <c r="AC15" s="18">
        <v>5</v>
      </c>
      <c r="AD15" s="18">
        <v>6</v>
      </c>
    </row>
    <row r="16" spans="1:154" x14ac:dyDescent="0.25">
      <c r="A16" s="16"/>
      <c r="B16" s="21" t="s">
        <v>12</v>
      </c>
      <c r="C16" s="22">
        <v>0</v>
      </c>
      <c r="D16" s="22">
        <f>D15/D14*100</f>
        <v>6.8181818181818175</v>
      </c>
      <c r="E16" s="22">
        <f t="shared" ref="E16:K16" si="1">E15/E14*100</f>
        <v>2.9850746268656714</v>
      </c>
      <c r="F16" s="23">
        <f t="shared" si="1"/>
        <v>6.9767441860465116</v>
      </c>
      <c r="G16" s="22">
        <f t="shared" si="1"/>
        <v>4.1666666666666661</v>
      </c>
      <c r="H16" s="22">
        <f t="shared" si="1"/>
        <v>4.1666666666666661</v>
      </c>
      <c r="I16" s="22">
        <f t="shared" si="1"/>
        <v>3.3707865168539324</v>
      </c>
      <c r="J16" s="22">
        <f t="shared" si="1"/>
        <v>9.8765432098765427</v>
      </c>
      <c r="K16" s="22">
        <f t="shared" si="1"/>
        <v>3.3707865168539324</v>
      </c>
      <c r="L16" s="22">
        <f t="shared" ref="L16:N16" si="2">L15/L14*100</f>
        <v>4.3478260869565215</v>
      </c>
      <c r="M16" s="23">
        <f t="shared" si="2"/>
        <v>4.7619047619047619</v>
      </c>
      <c r="N16" s="22">
        <f t="shared" si="2"/>
        <v>0</v>
      </c>
      <c r="O16" s="22">
        <v>0</v>
      </c>
      <c r="P16" s="22">
        <v>0</v>
      </c>
      <c r="Q16" s="22">
        <f>Q15/Q14*100</f>
        <v>6.1855670103092786</v>
      </c>
      <c r="R16" s="22">
        <f t="shared" ref="R16:W16" si="3">R15/R14*100</f>
        <v>5.9701492537313428</v>
      </c>
      <c r="S16" s="22">
        <f t="shared" si="3"/>
        <v>3.9473684210526314</v>
      </c>
      <c r="T16" s="22">
        <f t="shared" si="3"/>
        <v>2.2222222222222223</v>
      </c>
      <c r="U16" s="24">
        <f t="shared" si="3"/>
        <v>14.285714285714285</v>
      </c>
      <c r="V16" s="22">
        <f t="shared" si="3"/>
        <v>0</v>
      </c>
      <c r="W16" s="22">
        <f t="shared" si="3"/>
        <v>11.428571428571429</v>
      </c>
      <c r="X16" s="22">
        <f t="shared" ref="X16:AB16" si="4">X15/X14*100</f>
        <v>4.1666666666666661</v>
      </c>
      <c r="Y16" s="22">
        <f t="shared" si="4"/>
        <v>1.1627906976744187</v>
      </c>
      <c r="Z16" s="22">
        <f t="shared" si="4"/>
        <v>3.125</v>
      </c>
      <c r="AA16" s="23">
        <f t="shared" si="4"/>
        <v>5.1546391752577314</v>
      </c>
      <c r="AB16" s="22">
        <f t="shared" si="4"/>
        <v>11.538461538461538</v>
      </c>
      <c r="AC16" s="22">
        <f t="shared" ref="AC16:AD16" si="5">AC15/AC14*100</f>
        <v>5.2083333333333339</v>
      </c>
      <c r="AD16" s="22">
        <f t="shared" si="5"/>
        <v>5.7142857142857144</v>
      </c>
    </row>
    <row r="17" spans="1:154" x14ac:dyDescent="0.25">
      <c r="A17" s="42"/>
      <c r="B17" s="26" t="s">
        <v>13</v>
      </c>
      <c r="C17" s="27">
        <v>0</v>
      </c>
      <c r="D17" s="27">
        <v>1</v>
      </c>
      <c r="E17" s="27">
        <v>0</v>
      </c>
      <c r="F17" s="28">
        <v>0</v>
      </c>
      <c r="G17" s="27">
        <v>0</v>
      </c>
      <c r="H17" s="27">
        <v>0</v>
      </c>
      <c r="I17" s="27">
        <v>0</v>
      </c>
      <c r="J17" s="27">
        <v>0</v>
      </c>
      <c r="K17" s="27">
        <v>1</v>
      </c>
      <c r="L17" s="27">
        <v>0</v>
      </c>
      <c r="M17" s="28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8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8">
        <v>0</v>
      </c>
      <c r="AB17" s="27">
        <v>0</v>
      </c>
      <c r="AC17" s="27">
        <v>0</v>
      </c>
      <c r="AD17" s="27">
        <v>0</v>
      </c>
    </row>
    <row r="18" spans="1:154" x14ac:dyDescent="0.25">
      <c r="A18" s="42"/>
      <c r="B18" s="21" t="s">
        <v>14</v>
      </c>
      <c r="C18" s="30">
        <v>0</v>
      </c>
      <c r="D18" s="30">
        <f>D17/D14*100</f>
        <v>1.1363636363636365</v>
      </c>
      <c r="E18" s="30">
        <v>0</v>
      </c>
      <c r="F18" s="31">
        <v>0</v>
      </c>
      <c r="G18" s="30">
        <v>0</v>
      </c>
      <c r="H18" s="30">
        <v>0</v>
      </c>
      <c r="I18" s="30">
        <v>0</v>
      </c>
      <c r="J18" s="30">
        <v>0</v>
      </c>
      <c r="K18" s="30">
        <f>K17/K14*100</f>
        <v>1.1235955056179776</v>
      </c>
      <c r="L18" s="30">
        <f t="shared" ref="L18:N18" si="6">L17/L14*100</f>
        <v>0</v>
      </c>
      <c r="M18" s="31">
        <f t="shared" si="6"/>
        <v>0</v>
      </c>
      <c r="N18" s="30">
        <f t="shared" si="6"/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1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1">
        <v>0</v>
      </c>
      <c r="AB18" s="30">
        <v>0</v>
      </c>
      <c r="AC18" s="30">
        <v>0</v>
      </c>
      <c r="AD18" s="30">
        <v>0</v>
      </c>
    </row>
    <row r="19" spans="1:154" x14ac:dyDescent="0.25">
      <c r="A19" s="2"/>
      <c r="B19" s="33" t="s">
        <v>15</v>
      </c>
      <c r="C19" s="27">
        <v>1</v>
      </c>
      <c r="D19" s="27">
        <v>6</v>
      </c>
      <c r="E19" s="27">
        <v>1</v>
      </c>
      <c r="F19" s="28">
        <v>3</v>
      </c>
      <c r="G19" s="27">
        <v>3</v>
      </c>
      <c r="H19" s="27">
        <v>5</v>
      </c>
      <c r="I19" s="27">
        <v>5</v>
      </c>
      <c r="J19" s="27">
        <v>5</v>
      </c>
      <c r="K19" s="27">
        <v>3</v>
      </c>
      <c r="L19" s="27">
        <v>4</v>
      </c>
      <c r="M19" s="28">
        <v>2</v>
      </c>
      <c r="N19" s="27">
        <v>3</v>
      </c>
      <c r="O19" s="27">
        <v>8</v>
      </c>
      <c r="P19" s="27">
        <v>3</v>
      </c>
      <c r="Q19" s="27">
        <v>6</v>
      </c>
      <c r="R19" s="27">
        <v>5</v>
      </c>
      <c r="S19" s="27">
        <v>1</v>
      </c>
      <c r="T19" s="28">
        <v>0</v>
      </c>
      <c r="U19" s="27">
        <v>3</v>
      </c>
      <c r="V19" s="27">
        <v>6</v>
      </c>
      <c r="W19" s="27">
        <v>4</v>
      </c>
      <c r="X19" s="27">
        <v>6</v>
      </c>
      <c r="Y19" s="27">
        <v>2</v>
      </c>
      <c r="Z19" s="27">
        <v>6</v>
      </c>
      <c r="AA19" s="28">
        <v>10</v>
      </c>
      <c r="AB19" s="27">
        <v>9</v>
      </c>
      <c r="AC19" s="27">
        <v>5</v>
      </c>
      <c r="AD19" s="27">
        <v>3</v>
      </c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</row>
    <row r="20" spans="1:154" ht="15.75" thickBot="1" x14ac:dyDescent="0.3">
      <c r="A20" s="43"/>
      <c r="B20" s="44" t="s">
        <v>16</v>
      </c>
      <c r="C20" s="37">
        <f>C19/C14*100</f>
        <v>1.5625</v>
      </c>
      <c r="D20" s="37">
        <f>D19/D14*100</f>
        <v>6.8181818181818175</v>
      </c>
      <c r="E20" s="37">
        <f t="shared" ref="E20:AD20" si="7">E19/E14*100</f>
        <v>1.4925373134328357</v>
      </c>
      <c r="F20" s="38">
        <f t="shared" si="7"/>
        <v>3.4883720930232558</v>
      </c>
      <c r="G20" s="37">
        <f t="shared" si="7"/>
        <v>6.25</v>
      </c>
      <c r="H20" s="37">
        <f t="shared" si="7"/>
        <v>6.9444444444444446</v>
      </c>
      <c r="I20" s="37">
        <f t="shared" si="7"/>
        <v>5.6179775280898872</v>
      </c>
      <c r="J20" s="37">
        <f t="shared" si="7"/>
        <v>6.1728395061728394</v>
      </c>
      <c r="K20" s="37">
        <f t="shared" si="7"/>
        <v>3.3707865168539324</v>
      </c>
      <c r="L20" s="37">
        <f t="shared" si="7"/>
        <v>4.3478260869565215</v>
      </c>
      <c r="M20" s="38">
        <f t="shared" si="7"/>
        <v>3.1746031746031744</v>
      </c>
      <c r="N20" s="37">
        <f t="shared" si="7"/>
        <v>3.9473684210526314</v>
      </c>
      <c r="O20" s="37">
        <f t="shared" si="7"/>
        <v>9.7560975609756095</v>
      </c>
      <c r="P20" s="37">
        <f t="shared" si="7"/>
        <v>2.8571428571428572</v>
      </c>
      <c r="Q20" s="37">
        <f t="shared" si="7"/>
        <v>6.1855670103092786</v>
      </c>
      <c r="R20" s="37">
        <f t="shared" si="7"/>
        <v>7.4626865671641784</v>
      </c>
      <c r="S20" s="37">
        <f t="shared" si="7"/>
        <v>1.3157894736842104</v>
      </c>
      <c r="T20" s="37">
        <f t="shared" si="7"/>
        <v>0</v>
      </c>
      <c r="U20" s="40">
        <f t="shared" si="7"/>
        <v>3.8961038961038961</v>
      </c>
      <c r="V20" s="37">
        <f t="shared" si="7"/>
        <v>6.5217391304347823</v>
      </c>
      <c r="W20" s="37">
        <f t="shared" si="7"/>
        <v>3.8095238095238098</v>
      </c>
      <c r="X20" s="37">
        <f t="shared" si="7"/>
        <v>6.25</v>
      </c>
      <c r="Y20" s="37">
        <f t="shared" si="7"/>
        <v>2.3255813953488373</v>
      </c>
      <c r="Z20" s="37">
        <f t="shared" si="7"/>
        <v>6.25</v>
      </c>
      <c r="AA20" s="38">
        <f t="shared" si="7"/>
        <v>10.309278350515463</v>
      </c>
      <c r="AB20" s="76">
        <f t="shared" si="7"/>
        <v>11.538461538461538</v>
      </c>
      <c r="AC20" s="76">
        <f t="shared" si="7"/>
        <v>5.2083333333333339</v>
      </c>
      <c r="AD20" s="76">
        <f t="shared" si="7"/>
        <v>2.8571428571428572</v>
      </c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</row>
    <row r="21" spans="1:154" ht="15.75" thickBot="1" x14ac:dyDescent="0.3">
      <c r="A21" s="41" t="s">
        <v>18</v>
      </c>
      <c r="B21" s="12" t="s">
        <v>10</v>
      </c>
      <c r="C21" s="13">
        <v>159</v>
      </c>
      <c r="D21" s="13">
        <v>189</v>
      </c>
      <c r="E21" s="13">
        <v>177</v>
      </c>
      <c r="F21" s="14">
        <v>154</v>
      </c>
      <c r="G21" s="13">
        <v>151</v>
      </c>
      <c r="H21" s="13">
        <v>163</v>
      </c>
      <c r="I21" s="13">
        <v>169</v>
      </c>
      <c r="J21" s="13">
        <v>178</v>
      </c>
      <c r="K21" s="13">
        <v>153</v>
      </c>
      <c r="L21" s="13">
        <v>156</v>
      </c>
      <c r="M21" s="14">
        <v>143</v>
      </c>
      <c r="N21" s="13">
        <v>191</v>
      </c>
      <c r="O21" s="13">
        <v>151</v>
      </c>
      <c r="P21" s="13">
        <v>190</v>
      </c>
      <c r="Q21" s="13">
        <v>191</v>
      </c>
      <c r="R21" s="13">
        <v>156</v>
      </c>
      <c r="S21" s="13">
        <v>122</v>
      </c>
      <c r="T21" s="14">
        <v>158</v>
      </c>
      <c r="U21" s="13">
        <v>180</v>
      </c>
      <c r="V21" s="13">
        <v>173</v>
      </c>
      <c r="W21" s="13">
        <v>173</v>
      </c>
      <c r="X21" s="13">
        <v>151</v>
      </c>
      <c r="Y21" s="13">
        <v>128</v>
      </c>
      <c r="Z21" s="13">
        <v>145</v>
      </c>
      <c r="AA21" s="14">
        <v>147</v>
      </c>
      <c r="AB21" s="13">
        <v>159</v>
      </c>
      <c r="AC21" s="13">
        <v>133</v>
      </c>
      <c r="AD21" s="13">
        <v>150</v>
      </c>
    </row>
    <row r="22" spans="1:154" x14ac:dyDescent="0.25">
      <c r="A22" s="16"/>
      <c r="B22" s="17" t="s">
        <v>11</v>
      </c>
      <c r="C22" s="18">
        <v>0</v>
      </c>
      <c r="D22" s="18">
        <v>6</v>
      </c>
      <c r="E22" s="18">
        <v>2</v>
      </c>
      <c r="F22" s="19">
        <v>6</v>
      </c>
      <c r="G22" s="18">
        <v>2</v>
      </c>
      <c r="H22" s="18">
        <v>3</v>
      </c>
      <c r="I22" s="18">
        <v>3</v>
      </c>
      <c r="J22" s="18">
        <v>7</v>
      </c>
      <c r="K22" s="18">
        <v>2</v>
      </c>
      <c r="L22" s="18">
        <v>0</v>
      </c>
      <c r="M22" s="19">
        <v>2</v>
      </c>
      <c r="N22" s="18">
        <v>0</v>
      </c>
      <c r="O22" s="18">
        <v>1</v>
      </c>
      <c r="P22" s="18">
        <v>3</v>
      </c>
      <c r="Q22" s="18">
        <v>3</v>
      </c>
      <c r="R22" s="18">
        <v>4</v>
      </c>
      <c r="S22" s="18">
        <v>0</v>
      </c>
      <c r="T22" s="19">
        <v>0</v>
      </c>
      <c r="U22" s="18">
        <v>7</v>
      </c>
      <c r="V22" s="18">
        <v>0</v>
      </c>
      <c r="W22" s="18">
        <v>12</v>
      </c>
      <c r="X22" s="18">
        <v>3</v>
      </c>
      <c r="Y22" s="18">
        <v>1</v>
      </c>
      <c r="Z22" s="18">
        <v>1</v>
      </c>
      <c r="AA22" s="19">
        <v>5</v>
      </c>
      <c r="AB22" s="18">
        <v>5</v>
      </c>
      <c r="AC22" s="18">
        <v>5</v>
      </c>
      <c r="AD22" s="18">
        <v>6</v>
      </c>
    </row>
    <row r="23" spans="1:154" x14ac:dyDescent="0.25">
      <c r="A23" s="16"/>
      <c r="B23" s="21" t="s">
        <v>12</v>
      </c>
      <c r="C23" s="22">
        <v>0</v>
      </c>
      <c r="D23" s="22">
        <f>D22/D21*100</f>
        <v>3.1746031746031744</v>
      </c>
      <c r="E23" s="22">
        <f t="shared" ref="E23:K23" si="8">E22/E21*100</f>
        <v>1.1299435028248588</v>
      </c>
      <c r="F23" s="23">
        <f t="shared" si="8"/>
        <v>3.8961038961038961</v>
      </c>
      <c r="G23" s="22">
        <f t="shared" si="8"/>
        <v>1.3245033112582782</v>
      </c>
      <c r="H23" s="22">
        <f t="shared" si="8"/>
        <v>1.8404907975460123</v>
      </c>
      <c r="I23" s="22">
        <f t="shared" si="8"/>
        <v>1.7751479289940828</v>
      </c>
      <c r="J23" s="22">
        <f t="shared" si="8"/>
        <v>3.9325842696629212</v>
      </c>
      <c r="K23" s="22">
        <f t="shared" si="8"/>
        <v>1.3071895424836601</v>
      </c>
      <c r="L23" s="22">
        <f t="shared" ref="L23:Y23" si="9">L22/L21*100</f>
        <v>0</v>
      </c>
      <c r="M23" s="23">
        <f t="shared" si="9"/>
        <v>1.3986013986013985</v>
      </c>
      <c r="N23" s="22">
        <f t="shared" si="9"/>
        <v>0</v>
      </c>
      <c r="O23" s="22">
        <f t="shared" si="9"/>
        <v>0.66225165562913912</v>
      </c>
      <c r="P23" s="22">
        <f t="shared" si="9"/>
        <v>1.5789473684210527</v>
      </c>
      <c r="Q23" s="22">
        <f t="shared" si="9"/>
        <v>1.5706806282722512</v>
      </c>
      <c r="R23" s="22">
        <f t="shared" si="9"/>
        <v>2.5641025641025639</v>
      </c>
      <c r="S23" s="22">
        <f t="shared" si="9"/>
        <v>0</v>
      </c>
      <c r="T23" s="22">
        <f t="shared" si="9"/>
        <v>0</v>
      </c>
      <c r="U23" s="24">
        <f t="shared" si="9"/>
        <v>3.8888888888888888</v>
      </c>
      <c r="V23" s="22">
        <f t="shared" si="9"/>
        <v>0</v>
      </c>
      <c r="W23" s="22">
        <f t="shared" si="9"/>
        <v>6.9364161849710975</v>
      </c>
      <c r="X23" s="22">
        <f t="shared" si="9"/>
        <v>1.9867549668874174</v>
      </c>
      <c r="Y23" s="22">
        <f t="shared" si="9"/>
        <v>0.78125</v>
      </c>
      <c r="Z23" s="22">
        <f t="shared" ref="Z23:AB23" si="10">Z22/Z21*100</f>
        <v>0.68965517241379315</v>
      </c>
      <c r="AA23" s="23">
        <f t="shared" si="10"/>
        <v>3.4013605442176873</v>
      </c>
      <c r="AB23" s="22">
        <f t="shared" si="10"/>
        <v>3.1446540880503147</v>
      </c>
      <c r="AC23" s="22">
        <f t="shared" ref="AC23:AD23" si="11">AC22/AC21*100</f>
        <v>3.7593984962406015</v>
      </c>
      <c r="AD23" s="22">
        <f t="shared" si="11"/>
        <v>4</v>
      </c>
    </row>
    <row r="24" spans="1:154" x14ac:dyDescent="0.25">
      <c r="A24" s="42"/>
      <c r="B24" s="26" t="s">
        <v>13</v>
      </c>
      <c r="C24" s="27">
        <v>0</v>
      </c>
      <c r="D24" s="27">
        <v>0</v>
      </c>
      <c r="E24" s="27">
        <v>0</v>
      </c>
      <c r="F24" s="28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8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8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7">
        <v>0</v>
      </c>
      <c r="AA24" s="28">
        <v>0</v>
      </c>
      <c r="AB24" s="27">
        <v>0</v>
      </c>
      <c r="AC24" s="27">
        <v>0</v>
      </c>
      <c r="AD24" s="27">
        <v>0</v>
      </c>
    </row>
    <row r="25" spans="1:154" x14ac:dyDescent="0.25">
      <c r="A25" s="42"/>
      <c r="B25" s="21" t="s">
        <v>14</v>
      </c>
      <c r="C25" s="30">
        <v>0</v>
      </c>
      <c r="D25" s="30">
        <v>0</v>
      </c>
      <c r="E25" s="30">
        <v>0</v>
      </c>
      <c r="F25" s="31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1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24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1">
        <v>0</v>
      </c>
      <c r="AB25" s="22">
        <v>0</v>
      </c>
      <c r="AC25" s="22">
        <v>0</v>
      </c>
      <c r="AD25" s="22">
        <v>0</v>
      </c>
    </row>
    <row r="26" spans="1:154" x14ac:dyDescent="0.25">
      <c r="A26" s="2"/>
      <c r="B26" s="33" t="s">
        <v>15</v>
      </c>
      <c r="C26" s="27">
        <v>67</v>
      </c>
      <c r="D26" s="27">
        <v>56</v>
      </c>
      <c r="E26" s="27">
        <v>71</v>
      </c>
      <c r="F26" s="28">
        <v>51</v>
      </c>
      <c r="G26" s="27">
        <v>67</v>
      </c>
      <c r="H26" s="27">
        <v>54</v>
      </c>
      <c r="I26" s="27">
        <v>67</v>
      </c>
      <c r="J26" s="27">
        <v>61</v>
      </c>
      <c r="K26" s="27">
        <v>51</v>
      </c>
      <c r="L26" s="27">
        <v>61</v>
      </c>
      <c r="M26" s="28">
        <v>54</v>
      </c>
      <c r="N26" s="27">
        <v>59</v>
      </c>
      <c r="O26" s="27">
        <v>61</v>
      </c>
      <c r="P26" s="27">
        <v>75</v>
      </c>
      <c r="Q26" s="27">
        <v>79</v>
      </c>
      <c r="R26" s="27">
        <v>59</v>
      </c>
      <c r="S26" s="27">
        <v>39</v>
      </c>
      <c r="T26" s="28">
        <v>44</v>
      </c>
      <c r="U26" s="27">
        <v>62</v>
      </c>
      <c r="V26" s="27">
        <v>50</v>
      </c>
      <c r="W26" s="27">
        <v>62</v>
      </c>
      <c r="X26" s="27">
        <v>62</v>
      </c>
      <c r="Y26" s="27">
        <v>47</v>
      </c>
      <c r="Z26" s="27">
        <v>44</v>
      </c>
      <c r="AA26" s="28">
        <v>36</v>
      </c>
      <c r="AB26" s="27">
        <v>58</v>
      </c>
      <c r="AC26" s="27">
        <v>30</v>
      </c>
      <c r="AD26" s="27">
        <v>47</v>
      </c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</row>
    <row r="27" spans="1:154" ht="15.75" thickBot="1" x14ac:dyDescent="0.3">
      <c r="A27" s="43"/>
      <c r="B27" s="44" t="s">
        <v>16</v>
      </c>
      <c r="C27" s="37">
        <f>C26/C21*100</f>
        <v>42.138364779874216</v>
      </c>
      <c r="D27" s="37">
        <f>D26/D21*100</f>
        <v>29.629629629629626</v>
      </c>
      <c r="E27" s="37">
        <f t="shared" ref="E27:AD27" si="12">E26/E21*100</f>
        <v>40.112994350282491</v>
      </c>
      <c r="F27" s="38">
        <f t="shared" si="12"/>
        <v>33.116883116883116</v>
      </c>
      <c r="G27" s="37">
        <f t="shared" si="12"/>
        <v>44.370860927152314</v>
      </c>
      <c r="H27" s="37">
        <f t="shared" si="12"/>
        <v>33.128834355828218</v>
      </c>
      <c r="I27" s="37">
        <f t="shared" si="12"/>
        <v>39.644970414201183</v>
      </c>
      <c r="J27" s="37">
        <f t="shared" si="12"/>
        <v>34.269662921348313</v>
      </c>
      <c r="K27" s="37">
        <f t="shared" si="12"/>
        <v>33.333333333333329</v>
      </c>
      <c r="L27" s="37">
        <f t="shared" si="12"/>
        <v>39.102564102564102</v>
      </c>
      <c r="M27" s="38">
        <f t="shared" si="12"/>
        <v>37.76223776223776</v>
      </c>
      <c r="N27" s="37">
        <f t="shared" si="12"/>
        <v>30.890052356020941</v>
      </c>
      <c r="O27" s="37">
        <f t="shared" si="12"/>
        <v>40.397350993377486</v>
      </c>
      <c r="P27" s="37">
        <f t="shared" si="12"/>
        <v>39.473684210526315</v>
      </c>
      <c r="Q27" s="37">
        <f t="shared" si="12"/>
        <v>41.361256544502616</v>
      </c>
      <c r="R27" s="37">
        <f t="shared" si="12"/>
        <v>37.820512820512818</v>
      </c>
      <c r="S27" s="37">
        <f t="shared" si="12"/>
        <v>31.967213114754102</v>
      </c>
      <c r="T27" s="37">
        <f t="shared" si="12"/>
        <v>27.848101265822784</v>
      </c>
      <c r="U27" s="40">
        <f t="shared" si="12"/>
        <v>34.444444444444443</v>
      </c>
      <c r="V27" s="37">
        <f t="shared" si="12"/>
        <v>28.901734104046245</v>
      </c>
      <c r="W27" s="37">
        <f t="shared" si="12"/>
        <v>35.838150289017342</v>
      </c>
      <c r="X27" s="37">
        <f t="shared" si="12"/>
        <v>41.059602649006621</v>
      </c>
      <c r="Y27" s="37">
        <f t="shared" si="12"/>
        <v>36.71875</v>
      </c>
      <c r="Z27" s="37">
        <f t="shared" si="12"/>
        <v>30.344827586206897</v>
      </c>
      <c r="AA27" s="38">
        <f t="shared" si="12"/>
        <v>24.489795918367346</v>
      </c>
      <c r="AB27" s="76">
        <f t="shared" si="12"/>
        <v>36.477987421383645</v>
      </c>
      <c r="AC27" s="76">
        <f t="shared" si="12"/>
        <v>22.556390977443609</v>
      </c>
      <c r="AD27" s="76">
        <f t="shared" si="12"/>
        <v>31.333333333333336</v>
      </c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</row>
    <row r="28" spans="1:154" ht="15.75" thickBot="1" x14ac:dyDescent="0.3">
      <c r="A28" s="41" t="s">
        <v>19</v>
      </c>
      <c r="B28" s="12" t="s">
        <v>10</v>
      </c>
      <c r="C28" s="13">
        <v>51</v>
      </c>
      <c r="D28" s="13">
        <v>51</v>
      </c>
      <c r="E28" s="13">
        <v>54</v>
      </c>
      <c r="F28" s="14">
        <v>48</v>
      </c>
      <c r="G28" s="13">
        <v>47</v>
      </c>
      <c r="H28" s="13">
        <v>54</v>
      </c>
      <c r="I28" s="13">
        <v>62</v>
      </c>
      <c r="J28" s="13">
        <v>75</v>
      </c>
      <c r="K28" s="13">
        <v>54</v>
      </c>
      <c r="L28" s="13">
        <v>41</v>
      </c>
      <c r="M28" s="14">
        <v>24</v>
      </c>
      <c r="N28" s="13">
        <v>49</v>
      </c>
      <c r="O28" s="13">
        <v>58</v>
      </c>
      <c r="P28" s="13">
        <v>57</v>
      </c>
      <c r="Q28" s="13">
        <v>58</v>
      </c>
      <c r="R28" s="13">
        <v>54</v>
      </c>
      <c r="S28" s="13">
        <v>42</v>
      </c>
      <c r="T28" s="14">
        <v>33</v>
      </c>
      <c r="U28" s="13">
        <v>63</v>
      </c>
      <c r="V28" s="13">
        <v>40</v>
      </c>
      <c r="W28" s="13">
        <v>54</v>
      </c>
      <c r="X28" s="13">
        <v>49</v>
      </c>
      <c r="Y28" s="13">
        <v>66</v>
      </c>
      <c r="Z28" s="13">
        <v>31</v>
      </c>
      <c r="AA28" s="14">
        <v>19</v>
      </c>
      <c r="AB28" s="13">
        <v>58</v>
      </c>
      <c r="AC28" s="13">
        <v>24</v>
      </c>
      <c r="AD28" s="13">
        <v>66</v>
      </c>
    </row>
    <row r="29" spans="1:154" x14ac:dyDescent="0.25">
      <c r="A29" s="2"/>
      <c r="B29" s="17" t="s">
        <v>11</v>
      </c>
      <c r="C29" s="18">
        <v>5</v>
      </c>
      <c r="D29" s="18">
        <v>1</v>
      </c>
      <c r="E29" s="18">
        <v>1</v>
      </c>
      <c r="F29" s="19">
        <v>0</v>
      </c>
      <c r="G29" s="18">
        <v>0</v>
      </c>
      <c r="H29" s="18">
        <v>0</v>
      </c>
      <c r="I29" s="18">
        <v>0</v>
      </c>
      <c r="J29" s="18">
        <v>1</v>
      </c>
      <c r="K29" s="18">
        <v>0</v>
      </c>
      <c r="L29" s="18">
        <v>0</v>
      </c>
      <c r="M29" s="19">
        <v>0</v>
      </c>
      <c r="N29" s="18">
        <v>0</v>
      </c>
      <c r="O29" s="18">
        <v>1</v>
      </c>
      <c r="P29" s="18">
        <v>1</v>
      </c>
      <c r="Q29" s="18">
        <v>1</v>
      </c>
      <c r="R29" s="18">
        <v>1</v>
      </c>
      <c r="S29" s="18">
        <v>0</v>
      </c>
      <c r="T29" s="19">
        <v>1</v>
      </c>
      <c r="U29" s="18">
        <v>3</v>
      </c>
      <c r="V29" s="18">
        <v>1</v>
      </c>
      <c r="W29" s="18">
        <v>3</v>
      </c>
      <c r="X29" s="18">
        <v>0</v>
      </c>
      <c r="Y29" s="18">
        <v>2</v>
      </c>
      <c r="Z29" s="18">
        <v>0</v>
      </c>
      <c r="AA29" s="19">
        <v>0</v>
      </c>
      <c r="AB29" s="18">
        <v>1</v>
      </c>
      <c r="AC29" s="18">
        <v>0</v>
      </c>
      <c r="AD29" s="18">
        <v>0</v>
      </c>
    </row>
    <row r="30" spans="1:154" x14ac:dyDescent="0.25">
      <c r="A30" s="2"/>
      <c r="B30" s="21" t="s">
        <v>12</v>
      </c>
      <c r="C30" s="22">
        <f>C29/C28*100</f>
        <v>9.8039215686274517</v>
      </c>
      <c r="D30" s="22">
        <f>D29/D28*100</f>
        <v>1.9607843137254901</v>
      </c>
      <c r="E30" s="22">
        <f t="shared" ref="E30:G30" si="13">E29/E28*100</f>
        <v>1.8518518518518516</v>
      </c>
      <c r="F30" s="23">
        <f t="shared" si="13"/>
        <v>0</v>
      </c>
      <c r="G30" s="22">
        <f t="shared" si="13"/>
        <v>0</v>
      </c>
      <c r="H30" s="22">
        <v>0</v>
      </c>
      <c r="I30" s="22">
        <v>0</v>
      </c>
      <c r="J30" s="22">
        <f t="shared" ref="J30" si="14">J29/J28*100</f>
        <v>1.3333333333333335</v>
      </c>
      <c r="K30" s="22">
        <v>0</v>
      </c>
      <c r="L30" s="22">
        <v>0</v>
      </c>
      <c r="M30" s="23">
        <v>0</v>
      </c>
      <c r="N30" s="22">
        <v>0</v>
      </c>
      <c r="O30" s="22">
        <f t="shared" ref="O30:Y30" si="15">O29/O28*100</f>
        <v>1.7241379310344827</v>
      </c>
      <c r="P30" s="22">
        <f t="shared" si="15"/>
        <v>1.7543859649122806</v>
      </c>
      <c r="Q30" s="22">
        <f t="shared" si="15"/>
        <v>1.7241379310344827</v>
      </c>
      <c r="R30" s="22">
        <f t="shared" si="15"/>
        <v>1.8518518518518516</v>
      </c>
      <c r="S30" s="22">
        <f t="shared" si="15"/>
        <v>0</v>
      </c>
      <c r="T30" s="22">
        <f t="shared" si="15"/>
        <v>3.0303030303030303</v>
      </c>
      <c r="U30" s="24">
        <f t="shared" si="15"/>
        <v>4.7619047619047619</v>
      </c>
      <c r="V30" s="22">
        <f t="shared" si="15"/>
        <v>2.5</v>
      </c>
      <c r="W30" s="22">
        <f t="shared" si="15"/>
        <v>5.5555555555555554</v>
      </c>
      <c r="X30" s="22">
        <f t="shared" si="15"/>
        <v>0</v>
      </c>
      <c r="Y30" s="22">
        <f t="shared" si="15"/>
        <v>3.0303030303030303</v>
      </c>
      <c r="Z30" s="22">
        <f t="shared" ref="Z30:AB30" si="16">Z29/Z28*100</f>
        <v>0</v>
      </c>
      <c r="AA30" s="23">
        <f t="shared" si="16"/>
        <v>0</v>
      </c>
      <c r="AB30" s="22">
        <f t="shared" si="16"/>
        <v>1.7241379310344827</v>
      </c>
      <c r="AC30" s="22">
        <v>0</v>
      </c>
      <c r="AD30" s="22">
        <v>0</v>
      </c>
    </row>
    <row r="31" spans="1:154" x14ac:dyDescent="0.25">
      <c r="A31" s="42"/>
      <c r="B31" s="26" t="s">
        <v>13</v>
      </c>
      <c r="C31" s="27">
        <v>0</v>
      </c>
      <c r="D31" s="27">
        <v>0</v>
      </c>
      <c r="E31" s="27">
        <v>0</v>
      </c>
      <c r="F31" s="28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8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8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27">
        <v>0</v>
      </c>
      <c r="AA31" s="28">
        <v>0</v>
      </c>
      <c r="AB31" s="27">
        <v>0</v>
      </c>
      <c r="AC31" s="27">
        <v>0</v>
      </c>
      <c r="AD31" s="27">
        <v>0</v>
      </c>
    </row>
    <row r="32" spans="1:154" x14ac:dyDescent="0.25">
      <c r="A32" s="42"/>
      <c r="B32" s="21" t="s">
        <v>14</v>
      </c>
      <c r="C32" s="30">
        <v>0</v>
      </c>
      <c r="D32" s="30">
        <v>0</v>
      </c>
      <c r="E32" s="30">
        <v>0</v>
      </c>
      <c r="F32" s="31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1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24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1">
        <v>0</v>
      </c>
      <c r="AB32" s="22">
        <v>0</v>
      </c>
      <c r="AC32" s="30">
        <v>0</v>
      </c>
      <c r="AD32" s="30">
        <v>0</v>
      </c>
    </row>
    <row r="33" spans="1:154" x14ac:dyDescent="0.25">
      <c r="A33" s="2"/>
      <c r="B33" s="33" t="s">
        <v>15</v>
      </c>
      <c r="C33" s="27">
        <v>2</v>
      </c>
      <c r="D33" s="27">
        <v>1</v>
      </c>
      <c r="E33" s="27">
        <v>1</v>
      </c>
      <c r="F33" s="28">
        <v>4</v>
      </c>
      <c r="G33" s="27">
        <v>3</v>
      </c>
      <c r="H33" s="27">
        <v>2</v>
      </c>
      <c r="I33" s="27">
        <v>1</v>
      </c>
      <c r="J33" s="27">
        <v>0</v>
      </c>
      <c r="K33" s="27">
        <v>3</v>
      </c>
      <c r="L33" s="27">
        <v>1</v>
      </c>
      <c r="M33" s="28">
        <v>0</v>
      </c>
      <c r="N33" s="27">
        <v>1</v>
      </c>
      <c r="O33" s="27">
        <v>4</v>
      </c>
      <c r="P33" s="27">
        <v>2</v>
      </c>
      <c r="Q33" s="27">
        <v>1</v>
      </c>
      <c r="R33" s="27">
        <v>1</v>
      </c>
      <c r="S33" s="27">
        <v>1</v>
      </c>
      <c r="T33" s="28">
        <v>1</v>
      </c>
      <c r="U33" s="27">
        <v>3</v>
      </c>
      <c r="V33" s="27">
        <v>3</v>
      </c>
      <c r="W33" s="27">
        <v>3</v>
      </c>
      <c r="X33" s="27">
        <v>6</v>
      </c>
      <c r="Y33" s="27">
        <v>1</v>
      </c>
      <c r="Z33" s="27">
        <v>0</v>
      </c>
      <c r="AA33" s="28">
        <v>1</v>
      </c>
      <c r="AB33" s="27">
        <v>5</v>
      </c>
      <c r="AC33" s="27">
        <v>2</v>
      </c>
      <c r="AD33" s="27">
        <v>7</v>
      </c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</row>
    <row r="34" spans="1:154" x14ac:dyDescent="0.25">
      <c r="A34" s="16"/>
      <c r="B34" s="36" t="s">
        <v>16</v>
      </c>
      <c r="C34" s="37">
        <f>C33/C28*100</f>
        <v>3.9215686274509802</v>
      </c>
      <c r="D34" s="37">
        <f>D33/D28*100</f>
        <v>1.9607843137254901</v>
      </c>
      <c r="E34" s="37">
        <f t="shared" ref="E34:AD34" si="17">E33/E28*100</f>
        <v>1.8518518518518516</v>
      </c>
      <c r="F34" s="38">
        <f t="shared" si="17"/>
        <v>8.3333333333333321</v>
      </c>
      <c r="G34" s="37">
        <f t="shared" si="17"/>
        <v>6.3829787234042552</v>
      </c>
      <c r="H34" s="37">
        <f t="shared" si="17"/>
        <v>3.7037037037037033</v>
      </c>
      <c r="I34" s="37">
        <f t="shared" si="17"/>
        <v>1.6129032258064515</v>
      </c>
      <c r="J34" s="37">
        <f t="shared" si="17"/>
        <v>0</v>
      </c>
      <c r="K34" s="37">
        <f t="shared" si="17"/>
        <v>5.5555555555555554</v>
      </c>
      <c r="L34" s="37">
        <f t="shared" si="17"/>
        <v>2.4390243902439024</v>
      </c>
      <c r="M34" s="38">
        <f t="shared" si="17"/>
        <v>0</v>
      </c>
      <c r="N34" s="37">
        <f t="shared" si="17"/>
        <v>2.0408163265306123</v>
      </c>
      <c r="O34" s="37">
        <f t="shared" si="17"/>
        <v>6.8965517241379306</v>
      </c>
      <c r="P34" s="37">
        <f t="shared" si="17"/>
        <v>3.5087719298245612</v>
      </c>
      <c r="Q34" s="37">
        <f t="shared" si="17"/>
        <v>1.7241379310344827</v>
      </c>
      <c r="R34" s="37">
        <f t="shared" si="17"/>
        <v>1.8518518518518516</v>
      </c>
      <c r="S34" s="37">
        <f t="shared" si="17"/>
        <v>2.3809523809523809</v>
      </c>
      <c r="T34" s="37">
        <f t="shared" si="17"/>
        <v>3.0303030303030303</v>
      </c>
      <c r="U34" s="24">
        <f t="shared" si="17"/>
        <v>4.7619047619047619</v>
      </c>
      <c r="V34" s="37">
        <f t="shared" si="17"/>
        <v>7.5</v>
      </c>
      <c r="W34" s="37">
        <f t="shared" si="17"/>
        <v>5.5555555555555554</v>
      </c>
      <c r="X34" s="37">
        <f t="shared" si="17"/>
        <v>12.244897959183673</v>
      </c>
      <c r="Y34" s="37">
        <f t="shared" si="17"/>
        <v>1.5151515151515151</v>
      </c>
      <c r="Z34" s="37">
        <f t="shared" si="17"/>
        <v>0</v>
      </c>
      <c r="AA34" s="31">
        <f t="shared" si="17"/>
        <v>5.2631578947368416</v>
      </c>
      <c r="AB34" s="22">
        <f t="shared" si="17"/>
        <v>8.6206896551724146</v>
      </c>
      <c r="AC34" s="22">
        <f t="shared" si="17"/>
        <v>8.3333333333333321</v>
      </c>
      <c r="AD34" s="22">
        <f t="shared" si="17"/>
        <v>10.606060606060606</v>
      </c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</row>
    <row r="35" spans="1:154" ht="15.75" thickBot="1" x14ac:dyDescent="0.3">
      <c r="A35" s="45" t="s">
        <v>20</v>
      </c>
      <c r="B35" s="46"/>
      <c r="C35" s="47"/>
      <c r="D35" s="47"/>
      <c r="E35" s="47"/>
      <c r="F35" s="48"/>
      <c r="G35" s="47"/>
      <c r="H35" s="47"/>
      <c r="I35" s="47"/>
      <c r="J35" s="47"/>
      <c r="K35" s="47"/>
      <c r="L35" s="47"/>
      <c r="M35" s="48"/>
      <c r="N35" s="47"/>
      <c r="O35" s="47"/>
      <c r="P35" s="47"/>
      <c r="Q35" s="47"/>
      <c r="R35" s="47"/>
      <c r="S35" s="47"/>
      <c r="T35" s="48"/>
      <c r="U35" s="47"/>
      <c r="V35" s="47"/>
      <c r="W35" s="47"/>
      <c r="X35" s="47"/>
      <c r="Y35" s="47"/>
      <c r="Z35" s="47"/>
      <c r="AA35" s="48"/>
      <c r="AB35" s="47"/>
      <c r="AC35" s="47"/>
      <c r="AD35" s="47"/>
    </row>
    <row r="36" spans="1:154" x14ac:dyDescent="0.25">
      <c r="A36" s="50" t="s">
        <v>21</v>
      </c>
      <c r="B36" s="51" t="s">
        <v>10</v>
      </c>
      <c r="C36" s="52">
        <v>56</v>
      </c>
      <c r="D36" s="52">
        <v>55</v>
      </c>
      <c r="E36" s="52">
        <v>61</v>
      </c>
      <c r="F36" s="53">
        <v>56</v>
      </c>
      <c r="G36" s="52">
        <v>59</v>
      </c>
      <c r="H36" s="52">
        <v>51</v>
      </c>
      <c r="I36" s="52">
        <v>63</v>
      </c>
      <c r="J36" s="52">
        <v>65</v>
      </c>
      <c r="K36" s="52">
        <v>57</v>
      </c>
      <c r="L36" s="52">
        <v>50</v>
      </c>
      <c r="M36" s="53">
        <v>60</v>
      </c>
      <c r="N36" s="52">
        <v>59</v>
      </c>
      <c r="O36" s="52">
        <v>64</v>
      </c>
      <c r="P36" s="52">
        <v>64</v>
      </c>
      <c r="Q36" s="52">
        <v>55</v>
      </c>
      <c r="R36" s="52">
        <v>58</v>
      </c>
      <c r="S36" s="52">
        <v>48</v>
      </c>
      <c r="T36" s="53">
        <v>39</v>
      </c>
      <c r="U36" s="52">
        <v>74</v>
      </c>
      <c r="V36" s="52">
        <v>80</v>
      </c>
      <c r="W36" s="52">
        <v>72</v>
      </c>
      <c r="X36" s="52">
        <v>55</v>
      </c>
      <c r="Y36" s="52">
        <v>42</v>
      </c>
      <c r="Z36" s="52">
        <v>45</v>
      </c>
      <c r="AA36" s="53">
        <v>47</v>
      </c>
      <c r="AB36" s="52">
        <v>52</v>
      </c>
      <c r="AC36" s="52">
        <v>52</v>
      </c>
      <c r="AD36" s="52">
        <v>47</v>
      </c>
    </row>
    <row r="37" spans="1:154" x14ac:dyDescent="0.25">
      <c r="A37" s="50" t="s">
        <v>22</v>
      </c>
      <c r="B37" s="17" t="s">
        <v>11</v>
      </c>
      <c r="C37" s="18">
        <v>1</v>
      </c>
      <c r="D37" s="18">
        <v>1</v>
      </c>
      <c r="E37" s="18">
        <v>3</v>
      </c>
      <c r="F37" s="19">
        <v>0</v>
      </c>
      <c r="G37" s="18">
        <v>1</v>
      </c>
      <c r="H37" s="18">
        <v>2</v>
      </c>
      <c r="I37" s="18">
        <v>9</v>
      </c>
      <c r="J37" s="18">
        <v>3</v>
      </c>
      <c r="K37" s="18">
        <v>3</v>
      </c>
      <c r="L37" s="18">
        <v>2</v>
      </c>
      <c r="M37" s="19">
        <v>2</v>
      </c>
      <c r="N37" s="18">
        <v>4</v>
      </c>
      <c r="O37" s="18">
        <v>3</v>
      </c>
      <c r="P37" s="18">
        <v>4</v>
      </c>
      <c r="Q37" s="18">
        <v>5</v>
      </c>
      <c r="R37" s="18">
        <v>4</v>
      </c>
      <c r="S37" s="18">
        <v>5</v>
      </c>
      <c r="T37" s="19">
        <v>4</v>
      </c>
      <c r="U37" s="18">
        <v>5</v>
      </c>
      <c r="V37" s="18">
        <v>8</v>
      </c>
      <c r="W37" s="18">
        <v>7</v>
      </c>
      <c r="X37" s="18">
        <v>5</v>
      </c>
      <c r="Y37" s="18">
        <v>3</v>
      </c>
      <c r="Z37" s="18">
        <v>4</v>
      </c>
      <c r="AA37" s="19">
        <v>3</v>
      </c>
      <c r="AB37" s="18">
        <v>5</v>
      </c>
      <c r="AC37" s="18">
        <v>3</v>
      </c>
      <c r="AD37" s="18">
        <v>1</v>
      </c>
    </row>
    <row r="38" spans="1:154" x14ac:dyDescent="0.25">
      <c r="A38" s="55"/>
      <c r="B38" s="56" t="s">
        <v>12</v>
      </c>
      <c r="C38" s="22">
        <f>IF(C$36="","",IF(C$36=0,0,C37/C$36*100))</f>
        <v>1.7857142857142856</v>
      </c>
      <c r="D38" s="22">
        <f t="shared" ref="D38:AD38" si="18">IF(D$36="","",IF(D$36=0,0,D37/D$36*100))</f>
        <v>1.8181818181818181</v>
      </c>
      <c r="E38" s="22">
        <f t="shared" si="18"/>
        <v>4.918032786885246</v>
      </c>
      <c r="F38" s="23">
        <f t="shared" si="18"/>
        <v>0</v>
      </c>
      <c r="G38" s="22">
        <f t="shared" si="18"/>
        <v>1.6949152542372881</v>
      </c>
      <c r="H38" s="22">
        <f t="shared" si="18"/>
        <v>3.9215686274509802</v>
      </c>
      <c r="I38" s="22">
        <f t="shared" si="18"/>
        <v>14.285714285714285</v>
      </c>
      <c r="J38" s="22">
        <f t="shared" si="18"/>
        <v>4.6153846153846159</v>
      </c>
      <c r="K38" s="22">
        <f t="shared" si="18"/>
        <v>5.2631578947368416</v>
      </c>
      <c r="L38" s="22">
        <f t="shared" si="18"/>
        <v>4</v>
      </c>
      <c r="M38" s="23">
        <f t="shared" si="18"/>
        <v>3.3333333333333335</v>
      </c>
      <c r="N38" s="22">
        <f t="shared" si="18"/>
        <v>6.7796610169491522</v>
      </c>
      <c r="O38" s="22">
        <f t="shared" si="18"/>
        <v>4.6875</v>
      </c>
      <c r="P38" s="22">
        <f t="shared" si="18"/>
        <v>6.25</v>
      </c>
      <c r="Q38" s="22">
        <f t="shared" si="18"/>
        <v>9.0909090909090917</v>
      </c>
      <c r="R38" s="22">
        <f t="shared" si="18"/>
        <v>6.8965517241379306</v>
      </c>
      <c r="S38" s="22">
        <f t="shared" si="18"/>
        <v>10.416666666666668</v>
      </c>
      <c r="T38" s="23">
        <f t="shared" si="18"/>
        <v>10.256410256410255</v>
      </c>
      <c r="U38" s="22">
        <f t="shared" si="18"/>
        <v>6.756756756756757</v>
      </c>
      <c r="V38" s="22">
        <f t="shared" si="18"/>
        <v>10</v>
      </c>
      <c r="W38" s="22">
        <f t="shared" si="18"/>
        <v>9.7222222222222232</v>
      </c>
      <c r="X38" s="22">
        <f t="shared" si="18"/>
        <v>9.0909090909090917</v>
      </c>
      <c r="Y38" s="22">
        <f t="shared" si="18"/>
        <v>7.1428571428571423</v>
      </c>
      <c r="Z38" s="22">
        <f t="shared" si="18"/>
        <v>8.8888888888888893</v>
      </c>
      <c r="AA38" s="23">
        <f t="shared" si="18"/>
        <v>6.3829787234042552</v>
      </c>
      <c r="AB38" s="22">
        <f t="shared" si="18"/>
        <v>9.6153846153846168</v>
      </c>
      <c r="AC38" s="22">
        <f t="shared" si="18"/>
        <v>5.7692307692307692</v>
      </c>
      <c r="AD38" s="22">
        <f t="shared" si="18"/>
        <v>2.1276595744680851</v>
      </c>
    </row>
    <row r="39" spans="1:154" x14ac:dyDescent="0.25">
      <c r="A39" s="57"/>
      <c r="B39" s="26" t="s">
        <v>13</v>
      </c>
      <c r="C39" s="27">
        <v>0</v>
      </c>
      <c r="D39" s="27">
        <v>0</v>
      </c>
      <c r="E39" s="27">
        <v>0</v>
      </c>
      <c r="F39" s="28">
        <v>0</v>
      </c>
      <c r="G39" s="27">
        <v>0</v>
      </c>
      <c r="H39" s="27">
        <v>0</v>
      </c>
      <c r="I39" s="27">
        <v>4</v>
      </c>
      <c r="J39" s="27">
        <v>2</v>
      </c>
      <c r="K39" s="27">
        <v>0</v>
      </c>
      <c r="L39" s="27">
        <v>0</v>
      </c>
      <c r="M39" s="28">
        <v>0</v>
      </c>
      <c r="N39" s="27">
        <v>0</v>
      </c>
      <c r="O39" s="27">
        <v>0</v>
      </c>
      <c r="P39" s="58">
        <v>0</v>
      </c>
      <c r="Q39" s="27">
        <v>0</v>
      </c>
      <c r="R39" s="27">
        <v>0</v>
      </c>
      <c r="S39" s="52">
        <v>0</v>
      </c>
      <c r="T39" s="28">
        <v>0</v>
      </c>
      <c r="U39" s="27">
        <v>0</v>
      </c>
      <c r="V39" s="52">
        <v>0</v>
      </c>
      <c r="W39" s="52">
        <v>0</v>
      </c>
      <c r="X39" s="52">
        <v>0</v>
      </c>
      <c r="Y39" s="27">
        <v>0</v>
      </c>
      <c r="Z39" s="27">
        <v>0</v>
      </c>
      <c r="AA39" s="27">
        <v>0</v>
      </c>
      <c r="AB39" s="29">
        <v>0</v>
      </c>
      <c r="AC39" s="52">
        <v>0</v>
      </c>
      <c r="AD39" s="52">
        <v>0</v>
      </c>
    </row>
    <row r="40" spans="1:154" x14ac:dyDescent="0.25">
      <c r="A40" s="57"/>
      <c r="B40" s="21" t="s">
        <v>14</v>
      </c>
      <c r="C40" s="30">
        <f>IF(C$36="","",IF(C$36=0,0,C39/C$36*100))</f>
        <v>0</v>
      </c>
      <c r="D40" s="30">
        <f t="shared" ref="D40:AD40" si="19">IF(D$36="","",IF(D$36=0,0,D39/D$36*100))</f>
        <v>0</v>
      </c>
      <c r="E40" s="30">
        <f t="shared" si="19"/>
        <v>0</v>
      </c>
      <c r="F40" s="31">
        <f t="shared" si="19"/>
        <v>0</v>
      </c>
      <c r="G40" s="30">
        <f t="shared" si="19"/>
        <v>0</v>
      </c>
      <c r="H40" s="30">
        <f t="shared" si="19"/>
        <v>0</v>
      </c>
      <c r="I40" s="30">
        <f t="shared" si="19"/>
        <v>6.3492063492063489</v>
      </c>
      <c r="J40" s="30">
        <f t="shared" si="19"/>
        <v>3.0769230769230771</v>
      </c>
      <c r="K40" s="30">
        <f t="shared" si="19"/>
        <v>0</v>
      </c>
      <c r="L40" s="30">
        <f t="shared" si="19"/>
        <v>0</v>
      </c>
      <c r="M40" s="31">
        <f t="shared" si="19"/>
        <v>0</v>
      </c>
      <c r="N40" s="30">
        <f t="shared" si="19"/>
        <v>0</v>
      </c>
      <c r="O40" s="30">
        <f t="shared" si="19"/>
        <v>0</v>
      </c>
      <c r="P40" s="30">
        <f t="shared" si="19"/>
        <v>0</v>
      </c>
      <c r="Q40" s="30">
        <f t="shared" si="19"/>
        <v>0</v>
      </c>
      <c r="R40" s="30">
        <f t="shared" si="19"/>
        <v>0</v>
      </c>
      <c r="S40" s="22">
        <f t="shared" si="19"/>
        <v>0</v>
      </c>
      <c r="T40" s="23">
        <f t="shared" si="19"/>
        <v>0</v>
      </c>
      <c r="U40" s="22">
        <f t="shared" si="19"/>
        <v>0</v>
      </c>
      <c r="V40" s="22">
        <f t="shared" si="19"/>
        <v>0</v>
      </c>
      <c r="W40" s="22">
        <f t="shared" si="19"/>
        <v>0</v>
      </c>
      <c r="X40" s="22">
        <f t="shared" si="19"/>
        <v>0</v>
      </c>
      <c r="Y40" s="30">
        <f t="shared" si="19"/>
        <v>0</v>
      </c>
      <c r="Z40" s="30">
        <f t="shared" si="19"/>
        <v>0</v>
      </c>
      <c r="AA40" s="30">
        <f t="shared" si="19"/>
        <v>0</v>
      </c>
      <c r="AB40" s="24">
        <f t="shared" si="19"/>
        <v>0</v>
      </c>
      <c r="AC40" s="22">
        <f t="shared" si="19"/>
        <v>0</v>
      </c>
      <c r="AD40" s="22">
        <f t="shared" si="19"/>
        <v>0</v>
      </c>
    </row>
    <row r="41" spans="1:154" x14ac:dyDescent="0.25">
      <c r="A41" s="2"/>
      <c r="B41" s="33" t="s">
        <v>15</v>
      </c>
      <c r="C41" s="27">
        <v>12</v>
      </c>
      <c r="D41" s="27">
        <v>20</v>
      </c>
      <c r="E41" s="27">
        <v>20</v>
      </c>
      <c r="F41" s="28">
        <v>24</v>
      </c>
      <c r="G41" s="27">
        <v>24</v>
      </c>
      <c r="H41" s="27">
        <v>19</v>
      </c>
      <c r="I41" s="27">
        <v>20</v>
      </c>
      <c r="J41" s="27">
        <v>18</v>
      </c>
      <c r="K41" s="27">
        <v>23</v>
      </c>
      <c r="L41" s="27">
        <v>22</v>
      </c>
      <c r="M41" s="28">
        <v>21</v>
      </c>
      <c r="N41" s="27">
        <v>18</v>
      </c>
      <c r="O41" s="27">
        <v>24</v>
      </c>
      <c r="P41" s="27">
        <v>22</v>
      </c>
      <c r="Q41" s="27">
        <v>22</v>
      </c>
      <c r="R41" s="27">
        <v>17</v>
      </c>
      <c r="S41" s="27">
        <v>12</v>
      </c>
      <c r="T41" s="28">
        <v>8</v>
      </c>
      <c r="U41" s="27">
        <v>32</v>
      </c>
      <c r="V41" s="27">
        <v>25</v>
      </c>
      <c r="W41" s="27">
        <v>22</v>
      </c>
      <c r="X41" s="27">
        <v>17</v>
      </c>
      <c r="Y41" s="27">
        <v>16</v>
      </c>
      <c r="Z41" s="27">
        <v>22</v>
      </c>
      <c r="AA41" s="28">
        <v>10</v>
      </c>
      <c r="AB41" s="27">
        <v>17</v>
      </c>
      <c r="AC41" s="27">
        <v>10</v>
      </c>
      <c r="AD41" s="27">
        <v>14</v>
      </c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</row>
    <row r="42" spans="1:154" x14ac:dyDescent="0.25">
      <c r="A42" s="35"/>
      <c r="B42" s="59" t="s">
        <v>16</v>
      </c>
      <c r="C42" s="37">
        <f>IF(C$36="","",IF(C$36=0,0,C41/C$36*100))</f>
        <v>21.428571428571427</v>
      </c>
      <c r="D42" s="37">
        <f t="shared" ref="D42:AD42" si="20">IF(D$36="","",IF(D$36=0,0,D41/D$36*100))</f>
        <v>36.363636363636367</v>
      </c>
      <c r="E42" s="37">
        <f t="shared" si="20"/>
        <v>32.786885245901637</v>
      </c>
      <c r="F42" s="38">
        <f t="shared" si="20"/>
        <v>42.857142857142854</v>
      </c>
      <c r="G42" s="37">
        <f t="shared" si="20"/>
        <v>40.677966101694921</v>
      </c>
      <c r="H42" s="37">
        <f t="shared" si="20"/>
        <v>37.254901960784316</v>
      </c>
      <c r="I42" s="37">
        <f t="shared" si="20"/>
        <v>31.746031746031743</v>
      </c>
      <c r="J42" s="37">
        <f t="shared" si="20"/>
        <v>27.692307692307693</v>
      </c>
      <c r="K42" s="37">
        <f t="shared" si="20"/>
        <v>40.350877192982452</v>
      </c>
      <c r="L42" s="37">
        <f t="shared" si="20"/>
        <v>44</v>
      </c>
      <c r="M42" s="38">
        <f t="shared" si="20"/>
        <v>35</v>
      </c>
      <c r="N42" s="37">
        <f t="shared" si="20"/>
        <v>30.508474576271187</v>
      </c>
      <c r="O42" s="37">
        <f t="shared" si="20"/>
        <v>37.5</v>
      </c>
      <c r="P42" s="37">
        <f t="shared" si="20"/>
        <v>34.375</v>
      </c>
      <c r="Q42" s="37">
        <f t="shared" si="20"/>
        <v>40</v>
      </c>
      <c r="R42" s="37">
        <f t="shared" si="20"/>
        <v>29.310344827586203</v>
      </c>
      <c r="S42" s="37">
        <f t="shared" si="20"/>
        <v>25</v>
      </c>
      <c r="T42" s="37">
        <f t="shared" si="20"/>
        <v>20.512820512820511</v>
      </c>
      <c r="U42" s="24">
        <f t="shared" si="20"/>
        <v>43.243243243243242</v>
      </c>
      <c r="V42" s="37">
        <f t="shared" si="20"/>
        <v>31.25</v>
      </c>
      <c r="W42" s="37">
        <f t="shared" si="20"/>
        <v>30.555555555555557</v>
      </c>
      <c r="X42" s="37">
        <f t="shared" si="20"/>
        <v>30.909090909090907</v>
      </c>
      <c r="Y42" s="37">
        <f t="shared" si="20"/>
        <v>38.095238095238095</v>
      </c>
      <c r="Z42" s="37">
        <f t="shared" si="20"/>
        <v>48.888888888888886</v>
      </c>
      <c r="AA42" s="38">
        <f t="shared" si="20"/>
        <v>21.276595744680851</v>
      </c>
      <c r="AB42" s="37">
        <f t="shared" si="20"/>
        <v>32.692307692307693</v>
      </c>
      <c r="AC42" s="37">
        <f t="shared" si="20"/>
        <v>19.230769230769234</v>
      </c>
      <c r="AD42" s="37">
        <f t="shared" si="20"/>
        <v>29.787234042553191</v>
      </c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</row>
    <row r="43" spans="1:154" x14ac:dyDescent="0.25">
      <c r="A43" s="60" t="s">
        <v>21</v>
      </c>
      <c r="B43" s="61" t="s">
        <v>10</v>
      </c>
      <c r="C43" s="47">
        <v>2</v>
      </c>
      <c r="D43" s="47">
        <v>3</v>
      </c>
      <c r="E43" s="47">
        <v>2</v>
      </c>
      <c r="F43" s="48">
        <v>1</v>
      </c>
      <c r="G43" s="47">
        <v>1</v>
      </c>
      <c r="H43" s="47">
        <v>0</v>
      </c>
      <c r="I43" s="47">
        <v>3</v>
      </c>
      <c r="J43" s="47">
        <v>1</v>
      </c>
      <c r="K43" s="47">
        <v>0</v>
      </c>
      <c r="L43" s="47">
        <v>0</v>
      </c>
      <c r="M43" s="48">
        <v>0</v>
      </c>
      <c r="N43" s="47">
        <v>0</v>
      </c>
      <c r="O43" s="47">
        <v>3</v>
      </c>
      <c r="P43" s="47">
        <v>1</v>
      </c>
      <c r="Q43" s="47">
        <v>1</v>
      </c>
      <c r="R43" s="47">
        <v>0</v>
      </c>
      <c r="S43" s="47">
        <v>1</v>
      </c>
      <c r="T43" s="48">
        <v>1</v>
      </c>
      <c r="U43" s="47">
        <v>3</v>
      </c>
      <c r="V43" s="47">
        <v>2</v>
      </c>
      <c r="W43" s="47">
        <v>1</v>
      </c>
      <c r="X43" s="47">
        <v>2</v>
      </c>
      <c r="Y43" s="47">
        <v>1</v>
      </c>
      <c r="Z43" s="47">
        <v>1</v>
      </c>
      <c r="AA43" s="48">
        <v>4</v>
      </c>
      <c r="AB43" s="47">
        <v>2</v>
      </c>
      <c r="AC43" s="47">
        <v>1</v>
      </c>
      <c r="AD43" s="47">
        <v>4</v>
      </c>
    </row>
    <row r="44" spans="1:154" x14ac:dyDescent="0.25">
      <c r="A44" s="50" t="s">
        <v>23</v>
      </c>
      <c r="B44" s="17" t="s">
        <v>11</v>
      </c>
      <c r="C44" s="18">
        <v>0</v>
      </c>
      <c r="D44" s="18">
        <v>0</v>
      </c>
      <c r="E44" s="18">
        <v>0</v>
      </c>
      <c r="F44" s="19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9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9">
        <v>0</v>
      </c>
      <c r="U44" s="18">
        <v>0</v>
      </c>
      <c r="V44" s="18">
        <v>0</v>
      </c>
      <c r="W44" s="18">
        <v>0</v>
      </c>
      <c r="X44" s="18">
        <v>0</v>
      </c>
      <c r="Y44" s="18">
        <v>0</v>
      </c>
      <c r="Z44" s="18">
        <v>0</v>
      </c>
      <c r="AA44" s="19">
        <v>0</v>
      </c>
      <c r="AB44" s="18">
        <v>0</v>
      </c>
      <c r="AC44" s="18">
        <v>1</v>
      </c>
      <c r="AD44" s="18">
        <v>0</v>
      </c>
    </row>
    <row r="45" spans="1:154" x14ac:dyDescent="0.25">
      <c r="A45" s="50"/>
      <c r="B45" s="21" t="s">
        <v>12</v>
      </c>
      <c r="C45" s="22">
        <f>IF(C$43="","",IF(C$43=0,0,C44/C$43*100))</f>
        <v>0</v>
      </c>
      <c r="D45" s="22">
        <f t="shared" ref="D45:AD45" si="21">IF(D$43="","",IF(D$43=0,0,D44/D$43*100))</f>
        <v>0</v>
      </c>
      <c r="E45" s="22">
        <f t="shared" si="21"/>
        <v>0</v>
      </c>
      <c r="F45" s="23">
        <f t="shared" si="21"/>
        <v>0</v>
      </c>
      <c r="G45" s="22">
        <f t="shared" si="21"/>
        <v>0</v>
      </c>
      <c r="H45" s="22">
        <f t="shared" si="21"/>
        <v>0</v>
      </c>
      <c r="I45" s="22">
        <f t="shared" si="21"/>
        <v>0</v>
      </c>
      <c r="J45" s="22">
        <f t="shared" si="21"/>
        <v>0</v>
      </c>
      <c r="K45" s="22">
        <f t="shared" si="21"/>
        <v>0</v>
      </c>
      <c r="L45" s="22">
        <f t="shared" si="21"/>
        <v>0</v>
      </c>
      <c r="M45" s="23">
        <f t="shared" si="21"/>
        <v>0</v>
      </c>
      <c r="N45" s="22">
        <f t="shared" si="21"/>
        <v>0</v>
      </c>
      <c r="O45" s="22">
        <f t="shared" si="21"/>
        <v>0</v>
      </c>
      <c r="P45" s="22">
        <f t="shared" si="21"/>
        <v>0</v>
      </c>
      <c r="Q45" s="22">
        <f t="shared" si="21"/>
        <v>0</v>
      </c>
      <c r="R45" s="22">
        <f>IF(R$43="","",IF(R$43=0,0,R44/R$43*100))</f>
        <v>0</v>
      </c>
      <c r="S45" s="22">
        <f>IF(S$43="","",IF(S$43=0,0,S44/S$43*100))</f>
        <v>0</v>
      </c>
      <c r="T45" s="23">
        <f>IF(T$43="","",IF(T$43=0,0,T44/T$43*100))</f>
        <v>0</v>
      </c>
      <c r="U45" s="22">
        <f>IF(U$43="","",IF(U$43=0,0,U44/U$43*100))</f>
        <v>0</v>
      </c>
      <c r="V45" s="22">
        <f>IF(V$43="","",IF(V$43=0,0,V44/V$43*100))</f>
        <v>0</v>
      </c>
      <c r="W45" s="22">
        <f t="shared" si="21"/>
        <v>0</v>
      </c>
      <c r="X45" s="22">
        <f t="shared" si="21"/>
        <v>0</v>
      </c>
      <c r="Y45" s="22">
        <f t="shared" si="21"/>
        <v>0</v>
      </c>
      <c r="Z45" s="22">
        <f t="shared" si="21"/>
        <v>0</v>
      </c>
      <c r="AA45" s="23">
        <f t="shared" si="21"/>
        <v>0</v>
      </c>
      <c r="AB45" s="22">
        <f t="shared" si="21"/>
        <v>0</v>
      </c>
      <c r="AC45" s="22">
        <f t="shared" si="21"/>
        <v>100</v>
      </c>
      <c r="AD45" s="22">
        <f t="shared" si="21"/>
        <v>0</v>
      </c>
    </row>
    <row r="46" spans="1:154" x14ac:dyDescent="0.25">
      <c r="A46" s="57"/>
      <c r="B46" s="26" t="s">
        <v>13</v>
      </c>
      <c r="C46" s="27">
        <v>0</v>
      </c>
      <c r="D46" s="27">
        <v>0</v>
      </c>
      <c r="E46" s="27">
        <v>0</v>
      </c>
      <c r="F46" s="28">
        <v>0</v>
      </c>
      <c r="G46" s="27">
        <v>0</v>
      </c>
      <c r="H46" s="27">
        <v>0</v>
      </c>
      <c r="I46" s="27">
        <v>0</v>
      </c>
      <c r="J46" s="52">
        <v>0</v>
      </c>
      <c r="K46" s="52">
        <v>0</v>
      </c>
      <c r="L46" s="27">
        <v>0</v>
      </c>
      <c r="M46" s="28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8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8">
        <v>0</v>
      </c>
      <c r="AB46" s="27">
        <v>0</v>
      </c>
      <c r="AC46" s="27">
        <v>0</v>
      </c>
      <c r="AD46" s="27">
        <v>0</v>
      </c>
    </row>
    <row r="47" spans="1:154" x14ac:dyDescent="0.25">
      <c r="A47" s="57"/>
      <c r="B47" s="21" t="s">
        <v>14</v>
      </c>
      <c r="C47" s="30">
        <f>IF(C$43="","",IF(C$43=0,0,C46/C$43*100))</f>
        <v>0</v>
      </c>
      <c r="D47" s="30">
        <f t="shared" ref="D47:AD47" si="22">IF(D$43="","",IF(D$43=0,0,D46/D$43*100))</f>
        <v>0</v>
      </c>
      <c r="E47" s="30">
        <f t="shared" si="22"/>
        <v>0</v>
      </c>
      <c r="F47" s="31">
        <f t="shared" si="22"/>
        <v>0</v>
      </c>
      <c r="G47" s="30">
        <f t="shared" si="22"/>
        <v>0</v>
      </c>
      <c r="H47" s="30">
        <f t="shared" si="22"/>
        <v>0</v>
      </c>
      <c r="I47" s="30">
        <f t="shared" si="22"/>
        <v>0</v>
      </c>
      <c r="J47" s="22">
        <f t="shared" si="22"/>
        <v>0</v>
      </c>
      <c r="K47" s="22">
        <f t="shared" si="22"/>
        <v>0</v>
      </c>
      <c r="L47" s="30">
        <f t="shared" si="22"/>
        <v>0</v>
      </c>
      <c r="M47" s="31">
        <f t="shared" si="22"/>
        <v>0</v>
      </c>
      <c r="N47" s="30">
        <f t="shared" si="22"/>
        <v>0</v>
      </c>
      <c r="O47" s="30">
        <f t="shared" si="22"/>
        <v>0</v>
      </c>
      <c r="P47" s="30">
        <f t="shared" si="22"/>
        <v>0</v>
      </c>
      <c r="Q47" s="30">
        <f t="shared" si="22"/>
        <v>0</v>
      </c>
      <c r="R47" s="30">
        <f>IF(R$43="","",IF(R$43=0,0,R46/R$43*100))</f>
        <v>0</v>
      </c>
      <c r="S47" s="30">
        <f>IF(S$43="","",IF(S$43=0,0,S46/S$43*100))</f>
        <v>0</v>
      </c>
      <c r="T47" s="30">
        <f>IF(T$43="","",IF(T$43=0,0,T46/T$43*100))</f>
        <v>0</v>
      </c>
      <c r="U47" s="24">
        <f>IF(U$43="","",IF(U$43=0,0,U46/U$43*100))</f>
        <v>0</v>
      </c>
      <c r="V47" s="30">
        <f>IF(V$43="","",IF(V$43=0,0,V46/V$43*100))</f>
        <v>0</v>
      </c>
      <c r="W47" s="30">
        <f t="shared" si="22"/>
        <v>0</v>
      </c>
      <c r="X47" s="30">
        <f t="shared" si="22"/>
        <v>0</v>
      </c>
      <c r="Y47" s="30">
        <f t="shared" si="22"/>
        <v>0</v>
      </c>
      <c r="Z47" s="30">
        <f t="shared" si="22"/>
        <v>0</v>
      </c>
      <c r="AA47" s="31">
        <f t="shared" si="22"/>
        <v>0</v>
      </c>
      <c r="AB47" s="22">
        <f t="shared" si="22"/>
        <v>0</v>
      </c>
      <c r="AC47" s="30">
        <f t="shared" si="22"/>
        <v>0</v>
      </c>
      <c r="AD47" s="30">
        <f t="shared" si="22"/>
        <v>0</v>
      </c>
    </row>
    <row r="48" spans="1:154" x14ac:dyDescent="0.25">
      <c r="A48" s="2"/>
      <c r="B48" s="33" t="s">
        <v>15</v>
      </c>
      <c r="C48" s="27">
        <v>0</v>
      </c>
      <c r="D48" s="27">
        <v>0</v>
      </c>
      <c r="E48" s="27">
        <v>0</v>
      </c>
      <c r="F48" s="28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8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8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8">
        <v>0</v>
      </c>
      <c r="AB48" s="27">
        <v>0</v>
      </c>
      <c r="AC48" s="27">
        <v>0</v>
      </c>
      <c r="AD48" s="27">
        <v>0</v>
      </c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</row>
    <row r="49" spans="1:154" x14ac:dyDescent="0.25">
      <c r="A49" s="35"/>
      <c r="B49" s="59" t="s">
        <v>16</v>
      </c>
      <c r="C49" s="37">
        <f>IF(C$43="","",IF(C$43=0,0,C48/C$43*100))</f>
        <v>0</v>
      </c>
      <c r="D49" s="37">
        <f t="shared" ref="D49:AD49" si="23">IF(D$43="","",IF(D$43=0,0,D48/D$43*100))</f>
        <v>0</v>
      </c>
      <c r="E49" s="37">
        <f t="shared" si="23"/>
        <v>0</v>
      </c>
      <c r="F49" s="38">
        <f t="shared" si="23"/>
        <v>0</v>
      </c>
      <c r="G49" s="37">
        <f t="shared" si="23"/>
        <v>0</v>
      </c>
      <c r="H49" s="37">
        <f t="shared" si="23"/>
        <v>0</v>
      </c>
      <c r="I49" s="37">
        <f t="shared" si="23"/>
        <v>0</v>
      </c>
      <c r="J49" s="37">
        <f t="shared" si="23"/>
        <v>0</v>
      </c>
      <c r="K49" s="37">
        <f t="shared" si="23"/>
        <v>0</v>
      </c>
      <c r="L49" s="37">
        <f t="shared" si="23"/>
        <v>0</v>
      </c>
      <c r="M49" s="38">
        <f t="shared" si="23"/>
        <v>0</v>
      </c>
      <c r="N49" s="37">
        <f t="shared" si="23"/>
        <v>0</v>
      </c>
      <c r="O49" s="37">
        <f t="shared" si="23"/>
        <v>0</v>
      </c>
      <c r="P49" s="37">
        <f t="shared" si="23"/>
        <v>0</v>
      </c>
      <c r="Q49" s="37">
        <f t="shared" si="23"/>
        <v>0</v>
      </c>
      <c r="R49" s="37">
        <f>IF(R$43="","",IF(R$43=0,0,R48/R$43*100))</f>
        <v>0</v>
      </c>
      <c r="S49" s="37">
        <f>IF(S$43="","",IF(S$43=0,0,S48/S$43*100))</f>
        <v>0</v>
      </c>
      <c r="T49" s="37">
        <f>IF(T$43="","",IF(T$43=0,0,T48/T$43*100))</f>
        <v>0</v>
      </c>
      <c r="U49" s="24">
        <f>IF(U$43="","",IF(U$43=0,0,U48/U$43*100))</f>
        <v>0</v>
      </c>
      <c r="V49" s="37">
        <f>IF(V$43="","",IF(V$43=0,0,V48/V$43*100))</f>
        <v>0</v>
      </c>
      <c r="W49" s="37">
        <f t="shared" si="23"/>
        <v>0</v>
      </c>
      <c r="X49" s="37">
        <f t="shared" si="23"/>
        <v>0</v>
      </c>
      <c r="Y49" s="37">
        <f t="shared" si="23"/>
        <v>0</v>
      </c>
      <c r="Z49" s="37">
        <f t="shared" si="23"/>
        <v>0</v>
      </c>
      <c r="AA49" s="38">
        <f t="shared" si="23"/>
        <v>0</v>
      </c>
      <c r="AB49" s="22">
        <f t="shared" si="23"/>
        <v>0</v>
      </c>
      <c r="AC49" s="37">
        <f t="shared" si="23"/>
        <v>0</v>
      </c>
      <c r="AD49" s="37">
        <f t="shared" si="23"/>
        <v>0</v>
      </c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</row>
    <row r="50" spans="1:154" x14ac:dyDescent="0.25">
      <c r="A50" s="60" t="s">
        <v>21</v>
      </c>
      <c r="B50" s="61" t="s">
        <v>10</v>
      </c>
      <c r="C50" s="47">
        <v>133</v>
      </c>
      <c r="D50" s="47">
        <v>113</v>
      </c>
      <c r="E50" s="47">
        <v>120</v>
      </c>
      <c r="F50" s="48">
        <v>99</v>
      </c>
      <c r="G50" s="47">
        <v>114</v>
      </c>
      <c r="H50" s="47">
        <v>133</v>
      </c>
      <c r="I50" s="47">
        <v>121</v>
      </c>
      <c r="J50" s="47">
        <v>115</v>
      </c>
      <c r="K50" s="47">
        <v>134</v>
      </c>
      <c r="L50" s="47">
        <v>111</v>
      </c>
      <c r="M50" s="48">
        <v>112</v>
      </c>
      <c r="N50" s="47">
        <v>111</v>
      </c>
      <c r="O50" s="47">
        <v>122</v>
      </c>
      <c r="P50" s="47">
        <v>118</v>
      </c>
      <c r="Q50" s="47">
        <v>106</v>
      </c>
      <c r="R50" s="47">
        <v>121</v>
      </c>
      <c r="S50" s="47">
        <v>87</v>
      </c>
      <c r="T50" s="48">
        <v>105</v>
      </c>
      <c r="U50" s="47">
        <v>102</v>
      </c>
      <c r="V50" s="47">
        <v>122</v>
      </c>
      <c r="W50" s="47">
        <v>124</v>
      </c>
      <c r="X50" s="47">
        <v>125</v>
      </c>
      <c r="Y50" s="47">
        <v>112</v>
      </c>
      <c r="Z50" s="47">
        <v>119</v>
      </c>
      <c r="AA50" s="48">
        <v>103</v>
      </c>
      <c r="AB50" s="47">
        <v>107</v>
      </c>
      <c r="AC50" s="47">
        <v>122</v>
      </c>
      <c r="AD50" s="47">
        <v>138</v>
      </c>
    </row>
    <row r="51" spans="1:154" x14ac:dyDescent="0.25">
      <c r="A51" s="50" t="s">
        <v>24</v>
      </c>
      <c r="B51" s="17" t="s">
        <v>11</v>
      </c>
      <c r="C51" s="18">
        <v>1</v>
      </c>
      <c r="D51" s="18">
        <v>1</v>
      </c>
      <c r="E51" s="18">
        <v>1</v>
      </c>
      <c r="F51" s="19">
        <v>0</v>
      </c>
      <c r="G51" s="18">
        <v>1</v>
      </c>
      <c r="H51" s="18">
        <v>0</v>
      </c>
      <c r="I51" s="18">
        <v>3</v>
      </c>
      <c r="J51" s="18">
        <v>0</v>
      </c>
      <c r="K51" s="18">
        <v>0</v>
      </c>
      <c r="L51" s="18">
        <v>1</v>
      </c>
      <c r="M51" s="19">
        <v>0</v>
      </c>
      <c r="N51" s="18">
        <v>0</v>
      </c>
      <c r="O51" s="18">
        <v>1</v>
      </c>
      <c r="P51" s="18">
        <v>2</v>
      </c>
      <c r="Q51" s="18">
        <v>0</v>
      </c>
      <c r="R51" s="18">
        <v>0</v>
      </c>
      <c r="S51" s="18">
        <v>0</v>
      </c>
      <c r="T51" s="19">
        <v>0</v>
      </c>
      <c r="U51" s="18">
        <v>0</v>
      </c>
      <c r="V51" s="18">
        <v>0</v>
      </c>
      <c r="W51" s="18">
        <v>1</v>
      </c>
      <c r="X51" s="18">
        <v>0</v>
      </c>
      <c r="Y51" s="18">
        <v>0</v>
      </c>
      <c r="Z51" s="18">
        <v>0</v>
      </c>
      <c r="AA51" s="19">
        <v>0</v>
      </c>
      <c r="AB51" s="18">
        <v>2</v>
      </c>
      <c r="AC51" s="18">
        <v>0</v>
      </c>
      <c r="AD51" s="18">
        <v>0</v>
      </c>
    </row>
    <row r="52" spans="1:154" x14ac:dyDescent="0.25">
      <c r="A52" s="62"/>
      <c r="B52" s="63" t="s">
        <v>12</v>
      </c>
      <c r="C52" s="22">
        <f>IF(C$50="","",IF(C$50=0,0,C51/C$50*100))</f>
        <v>0.75187969924812026</v>
      </c>
      <c r="D52" s="22">
        <f t="shared" ref="D52:AD52" si="24">IF(D$50="","",IF(D$50=0,0,D51/D$50*100))</f>
        <v>0.88495575221238942</v>
      </c>
      <c r="E52" s="22">
        <f t="shared" si="24"/>
        <v>0.83333333333333337</v>
      </c>
      <c r="F52" s="23">
        <f t="shared" si="24"/>
        <v>0</v>
      </c>
      <c r="G52" s="22">
        <f t="shared" si="24"/>
        <v>0.8771929824561403</v>
      </c>
      <c r="H52" s="22">
        <f t="shared" si="24"/>
        <v>0</v>
      </c>
      <c r="I52" s="22">
        <f t="shared" si="24"/>
        <v>2.4793388429752068</v>
      </c>
      <c r="J52" s="22">
        <f t="shared" si="24"/>
        <v>0</v>
      </c>
      <c r="K52" s="22">
        <f t="shared" si="24"/>
        <v>0</v>
      </c>
      <c r="L52" s="22">
        <f t="shared" si="24"/>
        <v>0.90090090090090091</v>
      </c>
      <c r="M52" s="23">
        <f t="shared" si="24"/>
        <v>0</v>
      </c>
      <c r="N52" s="22">
        <f t="shared" si="24"/>
        <v>0</v>
      </c>
      <c r="O52" s="22">
        <f t="shared" si="24"/>
        <v>0.81967213114754101</v>
      </c>
      <c r="P52" s="22">
        <f t="shared" si="24"/>
        <v>1.6949152542372881</v>
      </c>
      <c r="Q52" s="22">
        <f t="shared" si="24"/>
        <v>0</v>
      </c>
      <c r="R52" s="22">
        <f>IF(R$50="","",IF(R$50=0,0,R51/R$50*100))</f>
        <v>0</v>
      </c>
      <c r="S52" s="22">
        <f>IF(S$50="","",IF(S$50=0,0,S51/S$50*100))</f>
        <v>0</v>
      </c>
      <c r="T52" s="23">
        <f>IF(T$50="","",IF(T$50=0,0,T51/T$50*100))</f>
        <v>0</v>
      </c>
      <c r="U52" s="22">
        <f>IF(U$50="","",IF(U$50=0,0,U51/U$50*100))</f>
        <v>0</v>
      </c>
      <c r="V52" s="22">
        <f>IF(V$50="","",IF(V$50=0,0,V51/V$50*100))</f>
        <v>0</v>
      </c>
      <c r="W52" s="22">
        <f t="shared" si="24"/>
        <v>0.80645161290322576</v>
      </c>
      <c r="X52" s="22">
        <f t="shared" si="24"/>
        <v>0</v>
      </c>
      <c r="Y52" s="22">
        <f t="shared" si="24"/>
        <v>0</v>
      </c>
      <c r="Z52" s="22">
        <f t="shared" si="24"/>
        <v>0</v>
      </c>
      <c r="AA52" s="23">
        <f t="shared" si="24"/>
        <v>0</v>
      </c>
      <c r="AB52" s="22">
        <f t="shared" si="24"/>
        <v>1.8691588785046727</v>
      </c>
      <c r="AC52" s="22">
        <f t="shared" si="24"/>
        <v>0</v>
      </c>
      <c r="AD52" s="22">
        <f t="shared" si="24"/>
        <v>0</v>
      </c>
    </row>
    <row r="53" spans="1:154" x14ac:dyDescent="0.25">
      <c r="A53" s="57"/>
      <c r="B53" s="26" t="s">
        <v>13</v>
      </c>
      <c r="C53" s="27">
        <v>0</v>
      </c>
      <c r="D53" s="27">
        <v>0</v>
      </c>
      <c r="E53" s="27">
        <v>0</v>
      </c>
      <c r="F53" s="28">
        <v>0</v>
      </c>
      <c r="G53" s="27">
        <v>0</v>
      </c>
      <c r="H53" s="27">
        <v>0</v>
      </c>
      <c r="I53" s="27">
        <v>2</v>
      </c>
      <c r="J53" s="27">
        <v>0</v>
      </c>
      <c r="K53" s="27">
        <v>0</v>
      </c>
      <c r="L53" s="27">
        <v>0</v>
      </c>
      <c r="M53" s="28">
        <v>0</v>
      </c>
      <c r="N53" s="27">
        <v>0</v>
      </c>
      <c r="O53" s="27">
        <v>0</v>
      </c>
      <c r="P53" s="27">
        <v>1</v>
      </c>
      <c r="Q53" s="27">
        <v>0</v>
      </c>
      <c r="R53" s="27">
        <v>0</v>
      </c>
      <c r="S53" s="27">
        <v>0</v>
      </c>
      <c r="T53" s="28">
        <v>0</v>
      </c>
      <c r="U53" s="27">
        <v>0</v>
      </c>
      <c r="V53" s="27">
        <v>0</v>
      </c>
      <c r="W53" s="27">
        <v>0</v>
      </c>
      <c r="X53" s="27">
        <v>0</v>
      </c>
      <c r="Y53" s="27">
        <v>0</v>
      </c>
      <c r="Z53" s="27">
        <v>0</v>
      </c>
      <c r="AA53" s="28">
        <v>0</v>
      </c>
      <c r="AB53" s="27">
        <v>0</v>
      </c>
      <c r="AC53" s="27">
        <v>0</v>
      </c>
      <c r="AD53" s="27">
        <v>0</v>
      </c>
    </row>
    <row r="54" spans="1:154" x14ac:dyDescent="0.25">
      <c r="A54" s="57"/>
      <c r="B54" s="21" t="s">
        <v>14</v>
      </c>
      <c r="C54" s="30">
        <f>IF(C$50="","",IF(C$50=0,0,C53/C$50*100))</f>
        <v>0</v>
      </c>
      <c r="D54" s="30">
        <f t="shared" ref="D54:AD54" si="25">IF(D$50="","",IF(D$50=0,0,D53/D$50*100))</f>
        <v>0</v>
      </c>
      <c r="E54" s="30">
        <f t="shared" si="25"/>
        <v>0</v>
      </c>
      <c r="F54" s="31">
        <f t="shared" si="25"/>
        <v>0</v>
      </c>
      <c r="G54" s="30">
        <f t="shared" si="25"/>
        <v>0</v>
      </c>
      <c r="H54" s="30">
        <f t="shared" si="25"/>
        <v>0</v>
      </c>
      <c r="I54" s="30">
        <f t="shared" si="25"/>
        <v>1.6528925619834711</v>
      </c>
      <c r="J54" s="30">
        <f t="shared" si="25"/>
        <v>0</v>
      </c>
      <c r="K54" s="30">
        <f t="shared" si="25"/>
        <v>0</v>
      </c>
      <c r="L54" s="30">
        <f t="shared" si="25"/>
        <v>0</v>
      </c>
      <c r="M54" s="31">
        <f t="shared" si="25"/>
        <v>0</v>
      </c>
      <c r="N54" s="30">
        <f t="shared" si="25"/>
        <v>0</v>
      </c>
      <c r="O54" s="30">
        <f t="shared" si="25"/>
        <v>0</v>
      </c>
      <c r="P54" s="30">
        <f t="shared" si="25"/>
        <v>0.84745762711864403</v>
      </c>
      <c r="Q54" s="30">
        <f t="shared" si="25"/>
        <v>0</v>
      </c>
      <c r="R54" s="30">
        <f>IF(R$50="","",IF(R$50=0,0,R53/R$50*100))</f>
        <v>0</v>
      </c>
      <c r="S54" s="30">
        <f>IF(S$50="","",IF(S$50=0,0,S53/S$50*100))</f>
        <v>0</v>
      </c>
      <c r="T54" s="31">
        <f>IF(T$50="","",IF(T$50=0,0,T53/T$50*100))</f>
        <v>0</v>
      </c>
      <c r="U54" s="30">
        <f>IF(U$50="","",IF(U$50=0,0,U53/U$50*100))</f>
        <v>0</v>
      </c>
      <c r="V54" s="30">
        <f>IF(V$50="","",IF(V$50=0,0,V53/V$50*100))</f>
        <v>0</v>
      </c>
      <c r="W54" s="30">
        <f t="shared" si="25"/>
        <v>0</v>
      </c>
      <c r="X54" s="30">
        <f t="shared" si="25"/>
        <v>0</v>
      </c>
      <c r="Y54" s="30">
        <f t="shared" si="25"/>
        <v>0</v>
      </c>
      <c r="Z54" s="30">
        <f t="shared" si="25"/>
        <v>0</v>
      </c>
      <c r="AA54" s="31">
        <f t="shared" si="25"/>
        <v>0</v>
      </c>
      <c r="AB54" s="30">
        <f t="shared" si="25"/>
        <v>0</v>
      </c>
      <c r="AC54" s="30">
        <f t="shared" si="25"/>
        <v>0</v>
      </c>
      <c r="AD54" s="30">
        <f t="shared" si="25"/>
        <v>0</v>
      </c>
    </row>
    <row r="55" spans="1:154" x14ac:dyDescent="0.25">
      <c r="A55" s="2"/>
      <c r="B55" s="33" t="s">
        <v>25</v>
      </c>
      <c r="C55" s="27">
        <v>3</v>
      </c>
      <c r="D55" s="27">
        <v>5</v>
      </c>
      <c r="E55" s="27">
        <v>4</v>
      </c>
      <c r="F55" s="28">
        <v>2</v>
      </c>
      <c r="G55" s="27">
        <v>4</v>
      </c>
      <c r="H55" s="27">
        <v>13</v>
      </c>
      <c r="I55" s="27">
        <v>8</v>
      </c>
      <c r="J55" s="27">
        <v>6</v>
      </c>
      <c r="K55" s="27">
        <v>3</v>
      </c>
      <c r="L55" s="27">
        <v>5</v>
      </c>
      <c r="M55" s="28">
        <v>5</v>
      </c>
      <c r="N55" s="27">
        <v>9</v>
      </c>
      <c r="O55" s="27">
        <v>3</v>
      </c>
      <c r="P55" s="58">
        <v>5</v>
      </c>
      <c r="Q55" s="58">
        <v>7</v>
      </c>
      <c r="R55" s="27">
        <v>3</v>
      </c>
      <c r="S55" s="27">
        <v>7</v>
      </c>
      <c r="T55" s="28">
        <v>5</v>
      </c>
      <c r="U55" s="27">
        <v>6</v>
      </c>
      <c r="V55" s="27">
        <v>8</v>
      </c>
      <c r="W55" s="27">
        <v>5</v>
      </c>
      <c r="X55" s="27">
        <v>4</v>
      </c>
      <c r="Y55" s="27">
        <v>5</v>
      </c>
      <c r="Z55" s="27">
        <v>8</v>
      </c>
      <c r="AA55" s="28">
        <v>4</v>
      </c>
      <c r="AB55" s="27">
        <v>7</v>
      </c>
      <c r="AC55" s="27">
        <v>7</v>
      </c>
      <c r="AD55" s="27">
        <v>6</v>
      </c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</row>
    <row r="56" spans="1:154" x14ac:dyDescent="0.25">
      <c r="A56" s="35"/>
      <c r="B56" s="59" t="s">
        <v>16</v>
      </c>
      <c r="C56" s="37">
        <f>IF(C$50="","",IF(C$50=0,0,C55/C$50*100))</f>
        <v>2.2556390977443606</v>
      </c>
      <c r="D56" s="37">
        <f t="shared" ref="D56:AD56" si="26">IF(D$50="","",IF(D$50=0,0,D55/D$50*100))</f>
        <v>4.4247787610619467</v>
      </c>
      <c r="E56" s="37">
        <f t="shared" si="26"/>
        <v>3.3333333333333335</v>
      </c>
      <c r="F56" s="38">
        <f t="shared" si="26"/>
        <v>2.0202020202020203</v>
      </c>
      <c r="G56" s="37">
        <f t="shared" si="26"/>
        <v>3.5087719298245612</v>
      </c>
      <c r="H56" s="37">
        <f t="shared" si="26"/>
        <v>9.7744360902255636</v>
      </c>
      <c r="I56" s="37">
        <f t="shared" si="26"/>
        <v>6.6115702479338845</v>
      </c>
      <c r="J56" s="37">
        <f t="shared" si="26"/>
        <v>5.2173913043478262</v>
      </c>
      <c r="K56" s="37">
        <f t="shared" si="26"/>
        <v>2.2388059701492535</v>
      </c>
      <c r="L56" s="37">
        <f t="shared" si="26"/>
        <v>4.5045045045045047</v>
      </c>
      <c r="M56" s="38">
        <f t="shared" si="26"/>
        <v>4.4642857142857144</v>
      </c>
      <c r="N56" s="37">
        <f t="shared" si="26"/>
        <v>8.1081081081081088</v>
      </c>
      <c r="O56" s="37">
        <f t="shared" si="26"/>
        <v>2.459016393442623</v>
      </c>
      <c r="P56" s="37">
        <f t="shared" si="26"/>
        <v>4.2372881355932197</v>
      </c>
      <c r="Q56" s="37">
        <f t="shared" si="26"/>
        <v>6.6037735849056602</v>
      </c>
      <c r="R56" s="37">
        <f>IF(R$50="","",IF(R$50=0,0,R55/R$50*100))</f>
        <v>2.4793388429752068</v>
      </c>
      <c r="S56" s="37">
        <f>IF(S$50="","",IF(S$50=0,0,S55/S$50*100))</f>
        <v>8.0459770114942533</v>
      </c>
      <c r="T56" s="37">
        <f>IF(T$50="","",IF(T$50=0,0,T55/T$50*100))</f>
        <v>4.7619047619047619</v>
      </c>
      <c r="U56" s="24">
        <f>IF(U$50="","",IF(U$50=0,0,U55/U$50*100))</f>
        <v>5.8823529411764701</v>
      </c>
      <c r="V56" s="37">
        <f>IF(V$50="","",IF(V$50=0,0,V55/V$50*100))</f>
        <v>6.557377049180328</v>
      </c>
      <c r="W56" s="37">
        <f t="shared" si="26"/>
        <v>4.032258064516129</v>
      </c>
      <c r="X56" s="37">
        <f t="shared" si="26"/>
        <v>3.2</v>
      </c>
      <c r="Y56" s="37">
        <f t="shared" si="26"/>
        <v>4.4642857142857144</v>
      </c>
      <c r="Z56" s="37">
        <f t="shared" si="26"/>
        <v>6.7226890756302522</v>
      </c>
      <c r="AA56" s="38">
        <f t="shared" si="26"/>
        <v>3.8834951456310676</v>
      </c>
      <c r="AB56" s="22">
        <f t="shared" si="26"/>
        <v>6.5420560747663545</v>
      </c>
      <c r="AC56" s="22">
        <f t="shared" si="26"/>
        <v>5.7377049180327866</v>
      </c>
      <c r="AD56" s="22">
        <f t="shared" si="26"/>
        <v>4.3478260869565215</v>
      </c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</row>
    <row r="57" spans="1:154" x14ac:dyDescent="0.25">
      <c r="A57" s="60" t="s">
        <v>21</v>
      </c>
      <c r="B57" s="61" t="s">
        <v>10</v>
      </c>
      <c r="C57" s="47">
        <v>26</v>
      </c>
      <c r="D57" s="47">
        <v>16</v>
      </c>
      <c r="E57" s="47">
        <v>29</v>
      </c>
      <c r="F57" s="48">
        <v>17</v>
      </c>
      <c r="G57" s="47">
        <v>21</v>
      </c>
      <c r="H57" s="47">
        <v>24</v>
      </c>
      <c r="I57" s="47">
        <v>30</v>
      </c>
      <c r="J57" s="47">
        <v>21</v>
      </c>
      <c r="K57" s="47">
        <v>30</v>
      </c>
      <c r="L57" s="47">
        <v>27</v>
      </c>
      <c r="M57" s="48">
        <v>20</v>
      </c>
      <c r="N57" s="47">
        <v>12</v>
      </c>
      <c r="O57" s="47">
        <v>17</v>
      </c>
      <c r="P57" s="47">
        <v>26</v>
      </c>
      <c r="Q57" s="47">
        <v>21</v>
      </c>
      <c r="R57" s="47">
        <v>20</v>
      </c>
      <c r="S57" s="47">
        <v>37</v>
      </c>
      <c r="T57" s="48">
        <v>28</v>
      </c>
      <c r="U57" s="47">
        <v>16</v>
      </c>
      <c r="V57" s="47">
        <v>18</v>
      </c>
      <c r="W57" s="47">
        <v>25</v>
      </c>
      <c r="X57" s="47">
        <v>35</v>
      </c>
      <c r="Y57" s="47">
        <v>33</v>
      </c>
      <c r="Z57" s="47">
        <v>29</v>
      </c>
      <c r="AA57" s="48">
        <v>25</v>
      </c>
      <c r="AB57" s="47">
        <v>25</v>
      </c>
      <c r="AC57" s="47">
        <v>27</v>
      </c>
      <c r="AD57" s="47">
        <v>30</v>
      </c>
    </row>
    <row r="58" spans="1:154" x14ac:dyDescent="0.25">
      <c r="A58" s="50" t="s">
        <v>26</v>
      </c>
      <c r="B58" s="17" t="s">
        <v>11</v>
      </c>
      <c r="C58" s="18">
        <v>0</v>
      </c>
      <c r="D58" s="18">
        <v>0</v>
      </c>
      <c r="E58" s="18">
        <v>0</v>
      </c>
      <c r="F58" s="19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9">
        <v>0</v>
      </c>
      <c r="N58" s="18">
        <v>0</v>
      </c>
      <c r="O58" s="18">
        <v>0</v>
      </c>
      <c r="P58" s="18">
        <v>0</v>
      </c>
      <c r="Q58" s="18">
        <v>0</v>
      </c>
      <c r="R58" s="18">
        <v>1</v>
      </c>
      <c r="S58" s="18">
        <v>0</v>
      </c>
      <c r="T58" s="19">
        <v>0</v>
      </c>
      <c r="U58" s="18">
        <v>0</v>
      </c>
      <c r="V58" s="18">
        <v>0</v>
      </c>
      <c r="W58" s="18">
        <v>0</v>
      </c>
      <c r="X58" s="18">
        <v>0</v>
      </c>
      <c r="Y58" s="18">
        <v>0</v>
      </c>
      <c r="Z58" s="18">
        <v>0</v>
      </c>
      <c r="AA58" s="19">
        <v>0</v>
      </c>
      <c r="AB58" s="18">
        <v>0</v>
      </c>
      <c r="AC58" s="18">
        <v>0</v>
      </c>
      <c r="AD58" s="18">
        <v>0</v>
      </c>
    </row>
    <row r="59" spans="1:154" x14ac:dyDescent="0.25">
      <c r="A59" s="50"/>
      <c r="B59" s="21" t="s">
        <v>12</v>
      </c>
      <c r="C59" s="22">
        <f>IF(C$57="","",IF(C$57=0,0,C58/C$57*100))</f>
        <v>0</v>
      </c>
      <c r="D59" s="22">
        <f t="shared" ref="D59:AD59" si="27">IF(D$57="","",IF(D$57=0,0,D58/D$57*100))</f>
        <v>0</v>
      </c>
      <c r="E59" s="22">
        <f t="shared" si="27"/>
        <v>0</v>
      </c>
      <c r="F59" s="23">
        <f t="shared" si="27"/>
        <v>0</v>
      </c>
      <c r="G59" s="22">
        <f t="shared" si="27"/>
        <v>0</v>
      </c>
      <c r="H59" s="22">
        <f t="shared" si="27"/>
        <v>0</v>
      </c>
      <c r="I59" s="22">
        <f t="shared" si="27"/>
        <v>0</v>
      </c>
      <c r="J59" s="22">
        <f t="shared" si="27"/>
        <v>0</v>
      </c>
      <c r="K59" s="22">
        <f t="shared" si="27"/>
        <v>0</v>
      </c>
      <c r="L59" s="22">
        <f t="shared" si="27"/>
        <v>0</v>
      </c>
      <c r="M59" s="23">
        <f t="shared" si="27"/>
        <v>0</v>
      </c>
      <c r="N59" s="22">
        <f t="shared" si="27"/>
        <v>0</v>
      </c>
      <c r="O59" s="22">
        <f t="shared" si="27"/>
        <v>0</v>
      </c>
      <c r="P59" s="22">
        <f t="shared" si="27"/>
        <v>0</v>
      </c>
      <c r="Q59" s="22">
        <f t="shared" si="27"/>
        <v>0</v>
      </c>
      <c r="R59" s="22">
        <f t="shared" si="27"/>
        <v>5</v>
      </c>
      <c r="S59" s="22">
        <f t="shared" si="27"/>
        <v>0</v>
      </c>
      <c r="T59" s="23">
        <f t="shared" si="27"/>
        <v>0</v>
      </c>
      <c r="U59" s="22">
        <f t="shared" si="27"/>
        <v>0</v>
      </c>
      <c r="V59" s="22">
        <f t="shared" si="27"/>
        <v>0</v>
      </c>
      <c r="W59" s="22">
        <f t="shared" si="27"/>
        <v>0</v>
      </c>
      <c r="X59" s="22">
        <f t="shared" si="27"/>
        <v>0</v>
      </c>
      <c r="Y59" s="22">
        <f t="shared" si="27"/>
        <v>0</v>
      </c>
      <c r="Z59" s="22">
        <f t="shared" si="27"/>
        <v>0</v>
      </c>
      <c r="AA59" s="23">
        <f t="shared" si="27"/>
        <v>0</v>
      </c>
      <c r="AB59" s="22">
        <f t="shared" si="27"/>
        <v>0</v>
      </c>
      <c r="AC59" s="22">
        <f t="shared" si="27"/>
        <v>0</v>
      </c>
      <c r="AD59" s="22">
        <f t="shared" si="27"/>
        <v>0</v>
      </c>
    </row>
    <row r="60" spans="1:154" x14ac:dyDescent="0.25">
      <c r="A60" s="57"/>
      <c r="B60" s="26" t="s">
        <v>13</v>
      </c>
      <c r="C60" s="27">
        <v>0</v>
      </c>
      <c r="D60" s="27">
        <v>0</v>
      </c>
      <c r="E60" s="27">
        <v>0</v>
      </c>
      <c r="F60" s="28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8">
        <v>0</v>
      </c>
      <c r="N60" s="27">
        <v>0</v>
      </c>
      <c r="O60" s="27">
        <v>0</v>
      </c>
      <c r="P60" s="27">
        <v>0</v>
      </c>
      <c r="Q60" s="27">
        <v>0</v>
      </c>
      <c r="R60" s="27">
        <v>0</v>
      </c>
      <c r="S60" s="27">
        <v>0</v>
      </c>
      <c r="T60" s="28">
        <v>0</v>
      </c>
      <c r="U60" s="29">
        <v>0</v>
      </c>
      <c r="V60" s="27">
        <v>0</v>
      </c>
      <c r="W60" s="27">
        <v>0</v>
      </c>
      <c r="X60" s="27">
        <v>0</v>
      </c>
      <c r="Y60" s="27">
        <v>0</v>
      </c>
      <c r="Z60" s="27">
        <v>0</v>
      </c>
      <c r="AA60" s="28">
        <v>0</v>
      </c>
      <c r="AB60" s="27">
        <v>0</v>
      </c>
      <c r="AC60" s="27">
        <v>0</v>
      </c>
      <c r="AD60" s="27">
        <v>0</v>
      </c>
    </row>
    <row r="61" spans="1:154" x14ac:dyDescent="0.25">
      <c r="A61" s="57"/>
      <c r="B61" s="21" t="s">
        <v>14</v>
      </c>
      <c r="C61" s="30">
        <f>IF(C$57="","",IF(C$57=0,0,C60/C$57*100))</f>
        <v>0</v>
      </c>
      <c r="D61" s="30">
        <f t="shared" ref="D61:AD61" si="28">IF(D$57="","",IF(D$57=0,0,D60/D$57*100))</f>
        <v>0</v>
      </c>
      <c r="E61" s="30">
        <f t="shared" si="28"/>
        <v>0</v>
      </c>
      <c r="F61" s="31">
        <f t="shared" si="28"/>
        <v>0</v>
      </c>
      <c r="G61" s="30">
        <f t="shared" si="28"/>
        <v>0</v>
      </c>
      <c r="H61" s="30">
        <f t="shared" si="28"/>
        <v>0</v>
      </c>
      <c r="I61" s="30">
        <f t="shared" si="28"/>
        <v>0</v>
      </c>
      <c r="J61" s="30">
        <f t="shared" si="28"/>
        <v>0</v>
      </c>
      <c r="K61" s="30">
        <f t="shared" si="28"/>
        <v>0</v>
      </c>
      <c r="L61" s="30">
        <f t="shared" si="28"/>
        <v>0</v>
      </c>
      <c r="M61" s="31">
        <f t="shared" si="28"/>
        <v>0</v>
      </c>
      <c r="N61" s="30">
        <f t="shared" si="28"/>
        <v>0</v>
      </c>
      <c r="O61" s="30">
        <f t="shared" si="28"/>
        <v>0</v>
      </c>
      <c r="P61" s="30">
        <f t="shared" si="28"/>
        <v>0</v>
      </c>
      <c r="Q61" s="30">
        <f t="shared" si="28"/>
        <v>0</v>
      </c>
      <c r="R61" s="30">
        <f t="shared" si="28"/>
        <v>0</v>
      </c>
      <c r="S61" s="30">
        <f t="shared" si="28"/>
        <v>0</v>
      </c>
      <c r="T61" s="38">
        <f t="shared" si="28"/>
        <v>0</v>
      </c>
      <c r="U61" s="30">
        <f t="shared" si="28"/>
        <v>0</v>
      </c>
      <c r="V61" s="30">
        <f t="shared" si="28"/>
        <v>0</v>
      </c>
      <c r="W61" s="30">
        <f t="shared" si="28"/>
        <v>0</v>
      </c>
      <c r="X61" s="30">
        <f t="shared" si="28"/>
        <v>0</v>
      </c>
      <c r="Y61" s="30">
        <f t="shared" si="28"/>
        <v>0</v>
      </c>
      <c r="Z61" s="30">
        <f t="shared" si="28"/>
        <v>0</v>
      </c>
      <c r="AA61" s="31">
        <f t="shared" si="28"/>
        <v>0</v>
      </c>
      <c r="AB61" s="30">
        <f t="shared" si="28"/>
        <v>0</v>
      </c>
      <c r="AC61" s="30">
        <f t="shared" si="28"/>
        <v>0</v>
      </c>
      <c r="AD61" s="30">
        <f t="shared" si="28"/>
        <v>0</v>
      </c>
    </row>
    <row r="62" spans="1:154" x14ac:dyDescent="0.25">
      <c r="A62" s="2"/>
      <c r="B62" s="33" t="s">
        <v>15</v>
      </c>
      <c r="C62" s="27">
        <v>0</v>
      </c>
      <c r="D62" s="27">
        <v>0</v>
      </c>
      <c r="E62" s="27">
        <v>0</v>
      </c>
      <c r="F62" s="28">
        <v>0</v>
      </c>
      <c r="G62" s="27">
        <v>0</v>
      </c>
      <c r="H62" s="27">
        <v>0</v>
      </c>
      <c r="I62" s="27">
        <v>0</v>
      </c>
      <c r="J62" s="27">
        <v>1</v>
      </c>
      <c r="K62" s="27">
        <v>0</v>
      </c>
      <c r="L62" s="27">
        <v>1</v>
      </c>
      <c r="M62" s="28">
        <v>0</v>
      </c>
      <c r="N62" s="27">
        <v>1</v>
      </c>
      <c r="O62" s="27">
        <v>0</v>
      </c>
      <c r="P62" s="27">
        <v>0</v>
      </c>
      <c r="Q62" s="27">
        <v>1</v>
      </c>
      <c r="R62" s="27">
        <v>0</v>
      </c>
      <c r="S62" s="27">
        <v>0</v>
      </c>
      <c r="T62" s="28">
        <v>0</v>
      </c>
      <c r="U62" s="27">
        <v>0</v>
      </c>
      <c r="V62" s="27">
        <v>0</v>
      </c>
      <c r="W62" s="27">
        <v>1</v>
      </c>
      <c r="X62" s="27">
        <v>0</v>
      </c>
      <c r="Y62" s="27">
        <v>0</v>
      </c>
      <c r="Z62" s="27">
        <v>0</v>
      </c>
      <c r="AA62" s="28">
        <v>0</v>
      </c>
      <c r="AB62" s="27">
        <v>0</v>
      </c>
      <c r="AC62" s="27">
        <v>0</v>
      </c>
      <c r="AD62" s="27">
        <v>0</v>
      </c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</row>
    <row r="63" spans="1:154" x14ac:dyDescent="0.25">
      <c r="A63" s="35"/>
      <c r="B63" s="59" t="s">
        <v>16</v>
      </c>
      <c r="C63" s="37">
        <f>IF(C$57="","",IF(C$57=0,0,C62/C$57*100))</f>
        <v>0</v>
      </c>
      <c r="D63" s="37">
        <f t="shared" ref="D63:AD63" si="29">IF(D$57="","",IF(D$57=0,0,D62/D$57*100))</f>
        <v>0</v>
      </c>
      <c r="E63" s="37">
        <f t="shared" si="29"/>
        <v>0</v>
      </c>
      <c r="F63" s="38">
        <f t="shared" si="29"/>
        <v>0</v>
      </c>
      <c r="G63" s="37">
        <f t="shared" si="29"/>
        <v>0</v>
      </c>
      <c r="H63" s="37">
        <f t="shared" si="29"/>
        <v>0</v>
      </c>
      <c r="I63" s="37">
        <f t="shared" si="29"/>
        <v>0</v>
      </c>
      <c r="J63" s="37">
        <f t="shared" si="29"/>
        <v>4.7619047619047619</v>
      </c>
      <c r="K63" s="37">
        <f t="shared" si="29"/>
        <v>0</v>
      </c>
      <c r="L63" s="37">
        <f t="shared" si="29"/>
        <v>3.7037037037037033</v>
      </c>
      <c r="M63" s="38">
        <f t="shared" si="29"/>
        <v>0</v>
      </c>
      <c r="N63" s="37">
        <f t="shared" si="29"/>
        <v>8.3333333333333321</v>
      </c>
      <c r="O63" s="37">
        <f t="shared" si="29"/>
        <v>0</v>
      </c>
      <c r="P63" s="37">
        <f t="shared" si="29"/>
        <v>0</v>
      </c>
      <c r="Q63" s="37">
        <f t="shared" si="29"/>
        <v>4.7619047619047619</v>
      </c>
      <c r="R63" s="37">
        <f t="shared" si="29"/>
        <v>0</v>
      </c>
      <c r="S63" s="37">
        <f t="shared" si="29"/>
        <v>0</v>
      </c>
      <c r="T63" s="37">
        <f t="shared" si="29"/>
        <v>0</v>
      </c>
      <c r="U63" s="24">
        <f t="shared" si="29"/>
        <v>0</v>
      </c>
      <c r="V63" s="37">
        <f t="shared" si="29"/>
        <v>0</v>
      </c>
      <c r="W63" s="37">
        <f t="shared" si="29"/>
        <v>4</v>
      </c>
      <c r="X63" s="37">
        <f t="shared" si="29"/>
        <v>0</v>
      </c>
      <c r="Y63" s="37">
        <f t="shared" si="29"/>
        <v>0</v>
      </c>
      <c r="Z63" s="37">
        <f t="shared" si="29"/>
        <v>0</v>
      </c>
      <c r="AA63" s="38">
        <f t="shared" si="29"/>
        <v>0</v>
      </c>
      <c r="AB63" s="22">
        <f t="shared" si="29"/>
        <v>0</v>
      </c>
      <c r="AC63" s="37">
        <f t="shared" si="29"/>
        <v>0</v>
      </c>
      <c r="AD63" s="37">
        <f t="shared" si="29"/>
        <v>0</v>
      </c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</row>
    <row r="64" spans="1:154" ht="15.75" thickBot="1" x14ac:dyDescent="0.3">
      <c r="A64" s="45" t="s">
        <v>27</v>
      </c>
      <c r="B64" s="46"/>
      <c r="C64" s="47"/>
      <c r="D64" s="47"/>
      <c r="E64" s="47"/>
      <c r="F64" s="48"/>
      <c r="G64" s="47"/>
      <c r="H64" s="47"/>
      <c r="I64" s="47"/>
      <c r="J64" s="47"/>
      <c r="K64" s="47"/>
      <c r="L64" s="47"/>
      <c r="M64" s="48"/>
      <c r="N64" s="47"/>
      <c r="O64" s="47"/>
      <c r="P64" s="47"/>
      <c r="Q64" s="47"/>
      <c r="R64" s="47"/>
      <c r="S64" s="47"/>
      <c r="T64" s="48"/>
      <c r="U64" s="47"/>
      <c r="V64" s="47"/>
      <c r="W64" s="47"/>
      <c r="X64" s="47"/>
      <c r="Y64" s="47"/>
      <c r="Z64" s="47"/>
      <c r="AA64" s="48"/>
      <c r="AB64" s="47"/>
      <c r="AC64" s="47"/>
      <c r="AD64" s="47"/>
    </row>
    <row r="65" spans="1:154" x14ac:dyDescent="0.25">
      <c r="A65" s="50" t="s">
        <v>21</v>
      </c>
      <c r="B65" s="51" t="s">
        <v>10</v>
      </c>
      <c r="C65" s="52">
        <v>5</v>
      </c>
      <c r="D65" s="52">
        <v>5</v>
      </c>
      <c r="E65" s="52">
        <v>9</v>
      </c>
      <c r="F65" s="53">
        <v>1</v>
      </c>
      <c r="G65" s="52">
        <v>2</v>
      </c>
      <c r="H65" s="52">
        <v>2</v>
      </c>
      <c r="I65" s="52">
        <v>3</v>
      </c>
      <c r="J65" s="52">
        <v>4</v>
      </c>
      <c r="K65" s="52">
        <v>5</v>
      </c>
      <c r="L65" s="52">
        <v>8</v>
      </c>
      <c r="M65" s="53">
        <v>3</v>
      </c>
      <c r="N65" s="52">
        <v>1</v>
      </c>
      <c r="O65" s="52">
        <v>3</v>
      </c>
      <c r="P65" s="52">
        <v>4</v>
      </c>
      <c r="Q65" s="52">
        <v>6</v>
      </c>
      <c r="R65" s="52">
        <v>5</v>
      </c>
      <c r="S65" s="52">
        <v>6</v>
      </c>
      <c r="T65" s="53">
        <v>6</v>
      </c>
      <c r="U65" s="52">
        <v>3</v>
      </c>
      <c r="V65" s="52">
        <v>8</v>
      </c>
      <c r="W65" s="52">
        <v>0</v>
      </c>
      <c r="X65" s="52">
        <v>7</v>
      </c>
      <c r="Y65" s="52">
        <v>2</v>
      </c>
      <c r="Z65" s="52">
        <v>4</v>
      </c>
      <c r="AA65" s="53">
        <v>1</v>
      </c>
      <c r="AB65" s="52">
        <v>5</v>
      </c>
      <c r="AC65" s="52">
        <v>1</v>
      </c>
      <c r="AD65" s="52">
        <v>5</v>
      </c>
    </row>
    <row r="66" spans="1:154" x14ac:dyDescent="0.25">
      <c r="A66" s="50" t="s">
        <v>23</v>
      </c>
      <c r="B66" s="17" t="s">
        <v>11</v>
      </c>
      <c r="C66" s="18">
        <v>0</v>
      </c>
      <c r="D66" s="18">
        <v>0</v>
      </c>
      <c r="E66" s="18">
        <v>0</v>
      </c>
      <c r="F66" s="19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9">
        <v>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8">
        <v>0</v>
      </c>
      <c r="T66" s="18">
        <v>0</v>
      </c>
      <c r="U66" s="20">
        <v>0</v>
      </c>
      <c r="V66" s="18">
        <v>0</v>
      </c>
      <c r="W66" s="18">
        <v>0</v>
      </c>
      <c r="X66" s="18">
        <v>0</v>
      </c>
      <c r="Y66" s="18">
        <v>0</v>
      </c>
      <c r="Z66" s="18">
        <v>0</v>
      </c>
      <c r="AA66" s="19">
        <v>0</v>
      </c>
      <c r="AB66" s="18">
        <v>0</v>
      </c>
      <c r="AC66" s="18">
        <v>0</v>
      </c>
      <c r="AD66" s="18">
        <v>0</v>
      </c>
    </row>
    <row r="67" spans="1:154" x14ac:dyDescent="0.25">
      <c r="A67" s="50"/>
      <c r="B67" s="21" t="s">
        <v>12</v>
      </c>
      <c r="C67" s="22">
        <f>IF(C$65="","",IF(C$65=0,0,C66/C$65*100))</f>
        <v>0</v>
      </c>
      <c r="D67" s="22">
        <f t="shared" ref="D67:AD67" si="30">IF(D$65="","",IF(D$65=0,0,D66/D$65*100))</f>
        <v>0</v>
      </c>
      <c r="E67" s="22">
        <f t="shared" si="30"/>
        <v>0</v>
      </c>
      <c r="F67" s="23">
        <f t="shared" si="30"/>
        <v>0</v>
      </c>
      <c r="G67" s="22">
        <f t="shared" si="30"/>
        <v>0</v>
      </c>
      <c r="H67" s="22">
        <f t="shared" si="30"/>
        <v>0</v>
      </c>
      <c r="I67" s="22">
        <f t="shared" si="30"/>
        <v>0</v>
      </c>
      <c r="J67" s="22">
        <f t="shared" si="30"/>
        <v>0</v>
      </c>
      <c r="K67" s="22">
        <f t="shared" si="30"/>
        <v>0</v>
      </c>
      <c r="L67" s="22">
        <f t="shared" si="30"/>
        <v>0</v>
      </c>
      <c r="M67" s="23">
        <f t="shared" si="30"/>
        <v>0</v>
      </c>
      <c r="N67" s="22">
        <f t="shared" si="30"/>
        <v>0</v>
      </c>
      <c r="O67" s="22">
        <f t="shared" si="30"/>
        <v>0</v>
      </c>
      <c r="P67" s="22">
        <f t="shared" si="30"/>
        <v>0</v>
      </c>
      <c r="Q67" s="22">
        <f t="shared" si="30"/>
        <v>0</v>
      </c>
      <c r="R67" s="22">
        <f t="shared" si="30"/>
        <v>0</v>
      </c>
      <c r="S67" s="22">
        <f t="shared" si="30"/>
        <v>0</v>
      </c>
      <c r="T67" s="22">
        <f t="shared" si="30"/>
        <v>0</v>
      </c>
      <c r="U67" s="24">
        <f t="shared" si="30"/>
        <v>0</v>
      </c>
      <c r="V67" s="22">
        <f t="shared" si="30"/>
        <v>0</v>
      </c>
      <c r="W67" s="22">
        <f t="shared" si="30"/>
        <v>0</v>
      </c>
      <c r="X67" s="22">
        <f t="shared" si="30"/>
        <v>0</v>
      </c>
      <c r="Y67" s="22">
        <f t="shared" si="30"/>
        <v>0</v>
      </c>
      <c r="Z67" s="22">
        <f t="shared" si="30"/>
        <v>0</v>
      </c>
      <c r="AA67" s="23">
        <f t="shared" si="30"/>
        <v>0</v>
      </c>
      <c r="AB67" s="22">
        <f t="shared" si="30"/>
        <v>0</v>
      </c>
      <c r="AC67" s="22">
        <f t="shared" si="30"/>
        <v>0</v>
      </c>
      <c r="AD67" s="22">
        <f t="shared" si="30"/>
        <v>0</v>
      </c>
    </row>
    <row r="68" spans="1:154" x14ac:dyDescent="0.25">
      <c r="A68" s="57"/>
      <c r="B68" s="26" t="s">
        <v>13</v>
      </c>
      <c r="C68" s="27">
        <v>0</v>
      </c>
      <c r="D68" s="27">
        <v>0</v>
      </c>
      <c r="E68" s="27">
        <v>0</v>
      </c>
      <c r="F68" s="28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8">
        <v>0</v>
      </c>
      <c r="N68" s="27">
        <v>0</v>
      </c>
      <c r="O68" s="27">
        <v>0</v>
      </c>
      <c r="P68" s="27">
        <v>0</v>
      </c>
      <c r="Q68" s="27">
        <v>0</v>
      </c>
      <c r="R68" s="27">
        <v>0</v>
      </c>
      <c r="S68" s="27">
        <v>0</v>
      </c>
      <c r="T68" s="27">
        <v>0</v>
      </c>
      <c r="U68" s="29">
        <v>0</v>
      </c>
      <c r="V68" s="27">
        <v>0</v>
      </c>
      <c r="W68" s="27">
        <v>0</v>
      </c>
      <c r="X68" s="27">
        <v>0</v>
      </c>
      <c r="Y68" s="27">
        <v>0</v>
      </c>
      <c r="Z68" s="27">
        <v>0</v>
      </c>
      <c r="AA68" s="28">
        <v>0</v>
      </c>
      <c r="AB68" s="27">
        <v>0</v>
      </c>
      <c r="AC68" s="27">
        <v>0</v>
      </c>
      <c r="AD68" s="27">
        <v>0</v>
      </c>
    </row>
    <row r="69" spans="1:154" x14ac:dyDescent="0.25">
      <c r="A69" s="57"/>
      <c r="B69" s="21" t="s">
        <v>14</v>
      </c>
      <c r="C69" s="30">
        <f>IF(C$65="","",IF(C$65=0,0,C68/C$65*100))</f>
        <v>0</v>
      </c>
      <c r="D69" s="30">
        <f t="shared" ref="D69:AD69" si="31">IF(D$65="","",IF(D$65=0,0,D68/D$65*100))</f>
        <v>0</v>
      </c>
      <c r="E69" s="30">
        <f t="shared" si="31"/>
        <v>0</v>
      </c>
      <c r="F69" s="31">
        <f t="shared" si="31"/>
        <v>0</v>
      </c>
      <c r="G69" s="30">
        <f t="shared" si="31"/>
        <v>0</v>
      </c>
      <c r="H69" s="30">
        <f t="shared" si="31"/>
        <v>0</v>
      </c>
      <c r="I69" s="30">
        <f t="shared" si="31"/>
        <v>0</v>
      </c>
      <c r="J69" s="30">
        <f t="shared" si="31"/>
        <v>0</v>
      </c>
      <c r="K69" s="30">
        <f t="shared" si="31"/>
        <v>0</v>
      </c>
      <c r="L69" s="30">
        <f t="shared" si="31"/>
        <v>0</v>
      </c>
      <c r="M69" s="31">
        <f t="shared" si="31"/>
        <v>0</v>
      </c>
      <c r="N69" s="30">
        <f t="shared" si="31"/>
        <v>0</v>
      </c>
      <c r="O69" s="30">
        <f t="shared" si="31"/>
        <v>0</v>
      </c>
      <c r="P69" s="30">
        <f t="shared" si="31"/>
        <v>0</v>
      </c>
      <c r="Q69" s="30">
        <f t="shared" si="31"/>
        <v>0</v>
      </c>
      <c r="R69" s="30">
        <f t="shared" si="31"/>
        <v>0</v>
      </c>
      <c r="S69" s="30">
        <f t="shared" si="31"/>
        <v>0</v>
      </c>
      <c r="T69" s="30">
        <f t="shared" si="31"/>
        <v>0</v>
      </c>
      <c r="U69" s="24">
        <f t="shared" si="31"/>
        <v>0</v>
      </c>
      <c r="V69" s="30">
        <f t="shared" si="31"/>
        <v>0</v>
      </c>
      <c r="W69" s="30">
        <f t="shared" si="31"/>
        <v>0</v>
      </c>
      <c r="X69" s="30">
        <f t="shared" si="31"/>
        <v>0</v>
      </c>
      <c r="Y69" s="30">
        <f t="shared" si="31"/>
        <v>0</v>
      </c>
      <c r="Z69" s="30">
        <f t="shared" si="31"/>
        <v>0</v>
      </c>
      <c r="AA69" s="31">
        <f t="shared" si="31"/>
        <v>0</v>
      </c>
      <c r="AB69" s="22">
        <f t="shared" si="31"/>
        <v>0</v>
      </c>
      <c r="AC69" s="30">
        <f t="shared" si="31"/>
        <v>0</v>
      </c>
      <c r="AD69" s="30">
        <f t="shared" si="31"/>
        <v>0</v>
      </c>
    </row>
    <row r="70" spans="1:154" x14ac:dyDescent="0.25">
      <c r="A70" s="2"/>
      <c r="B70" s="33" t="s">
        <v>15</v>
      </c>
      <c r="C70" s="27">
        <v>0</v>
      </c>
      <c r="D70" s="27">
        <v>0</v>
      </c>
      <c r="E70" s="27">
        <v>0</v>
      </c>
      <c r="F70" s="28">
        <v>0</v>
      </c>
      <c r="G70" s="27">
        <v>0</v>
      </c>
      <c r="H70" s="27">
        <v>0</v>
      </c>
      <c r="I70" s="27">
        <v>0</v>
      </c>
      <c r="J70" s="27">
        <v>1</v>
      </c>
      <c r="K70" s="27">
        <v>0</v>
      </c>
      <c r="L70" s="27">
        <v>0</v>
      </c>
      <c r="M70" s="28">
        <v>0</v>
      </c>
      <c r="N70" s="27">
        <v>0</v>
      </c>
      <c r="O70" s="27">
        <v>0</v>
      </c>
      <c r="P70" s="27">
        <v>0</v>
      </c>
      <c r="Q70" s="27">
        <v>0</v>
      </c>
      <c r="R70" s="27">
        <v>0</v>
      </c>
      <c r="S70" s="27">
        <v>0</v>
      </c>
      <c r="T70" s="28">
        <v>0</v>
      </c>
      <c r="U70" s="27">
        <v>0</v>
      </c>
      <c r="V70" s="27">
        <v>2</v>
      </c>
      <c r="W70" s="27">
        <v>0</v>
      </c>
      <c r="X70" s="27">
        <v>1</v>
      </c>
      <c r="Y70" s="27">
        <v>0</v>
      </c>
      <c r="Z70" s="27">
        <v>0</v>
      </c>
      <c r="AA70" s="28">
        <v>0</v>
      </c>
      <c r="AB70" s="27">
        <v>0</v>
      </c>
      <c r="AC70" s="27">
        <v>0</v>
      </c>
      <c r="AD70" s="27">
        <v>0</v>
      </c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  <c r="ER70" s="34"/>
      <c r="ES70" s="34"/>
      <c r="ET70" s="34"/>
      <c r="EU70" s="34"/>
      <c r="EV70" s="34"/>
      <c r="EW70" s="34"/>
      <c r="EX70" s="34"/>
    </row>
    <row r="71" spans="1:154" x14ac:dyDescent="0.25">
      <c r="A71" s="35"/>
      <c r="B71" s="59" t="s">
        <v>16</v>
      </c>
      <c r="C71" s="37">
        <f>IF(C$65="","",IF(C$65=0,0,C70/C$65*100))</f>
        <v>0</v>
      </c>
      <c r="D71" s="37">
        <f t="shared" ref="D71:AD71" si="32">IF(D$65="","",IF(D$65=0,0,D70/D$65*100))</f>
        <v>0</v>
      </c>
      <c r="E71" s="37">
        <f t="shared" si="32"/>
        <v>0</v>
      </c>
      <c r="F71" s="38">
        <f t="shared" si="32"/>
        <v>0</v>
      </c>
      <c r="G71" s="37">
        <f t="shared" si="32"/>
        <v>0</v>
      </c>
      <c r="H71" s="37">
        <f t="shared" si="32"/>
        <v>0</v>
      </c>
      <c r="I71" s="37">
        <f t="shared" si="32"/>
        <v>0</v>
      </c>
      <c r="J71" s="37">
        <f t="shared" si="32"/>
        <v>25</v>
      </c>
      <c r="K71" s="37">
        <f t="shared" si="32"/>
        <v>0</v>
      </c>
      <c r="L71" s="37">
        <f t="shared" si="32"/>
        <v>0</v>
      </c>
      <c r="M71" s="38">
        <f t="shared" si="32"/>
        <v>0</v>
      </c>
      <c r="N71" s="37">
        <f t="shared" si="32"/>
        <v>0</v>
      </c>
      <c r="O71" s="37">
        <f t="shared" si="32"/>
        <v>0</v>
      </c>
      <c r="P71" s="37">
        <f t="shared" si="32"/>
        <v>0</v>
      </c>
      <c r="Q71" s="37">
        <f t="shared" si="32"/>
        <v>0</v>
      </c>
      <c r="R71" s="37">
        <f t="shared" si="32"/>
        <v>0</v>
      </c>
      <c r="S71" s="37">
        <f t="shared" si="32"/>
        <v>0</v>
      </c>
      <c r="T71" s="38">
        <f t="shared" si="32"/>
        <v>0</v>
      </c>
      <c r="U71" s="37">
        <f t="shared" si="32"/>
        <v>0</v>
      </c>
      <c r="V71" s="37">
        <f t="shared" si="32"/>
        <v>25</v>
      </c>
      <c r="W71" s="37">
        <f t="shared" si="32"/>
        <v>0</v>
      </c>
      <c r="X71" s="37">
        <f t="shared" si="32"/>
        <v>14.285714285714285</v>
      </c>
      <c r="Y71" s="37">
        <f t="shared" si="32"/>
        <v>0</v>
      </c>
      <c r="Z71" s="37">
        <f t="shared" si="32"/>
        <v>0</v>
      </c>
      <c r="AA71" s="38">
        <f t="shared" si="32"/>
        <v>0</v>
      </c>
      <c r="AB71" s="37">
        <f t="shared" si="32"/>
        <v>0</v>
      </c>
      <c r="AC71" s="37">
        <f t="shared" si="32"/>
        <v>0</v>
      </c>
      <c r="AD71" s="37">
        <f t="shared" si="32"/>
        <v>0</v>
      </c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  <c r="DT71" s="34"/>
      <c r="DU71" s="34"/>
      <c r="DV71" s="34"/>
      <c r="DW71" s="34"/>
      <c r="DX71" s="34"/>
      <c r="DY71" s="34"/>
      <c r="DZ71" s="34"/>
      <c r="EA71" s="34"/>
      <c r="EB71" s="34"/>
      <c r="EC71" s="34"/>
      <c r="ED71" s="34"/>
      <c r="EE71" s="34"/>
      <c r="EF71" s="34"/>
      <c r="EG71" s="34"/>
      <c r="EH71" s="34"/>
      <c r="EI71" s="34"/>
      <c r="EJ71" s="34"/>
      <c r="EK71" s="34"/>
      <c r="EL71" s="34"/>
      <c r="EM71" s="34"/>
      <c r="EN71" s="34"/>
      <c r="EO71" s="34"/>
      <c r="EP71" s="34"/>
      <c r="EQ71" s="34"/>
      <c r="ER71" s="34"/>
      <c r="ES71" s="34"/>
      <c r="ET71" s="34"/>
      <c r="EU71" s="34"/>
      <c r="EV71" s="34"/>
      <c r="EW71" s="34"/>
      <c r="EX71" s="34"/>
    </row>
    <row r="72" spans="1:154" x14ac:dyDescent="0.25">
      <c r="A72" s="50" t="s">
        <v>21</v>
      </c>
      <c r="B72" s="51" t="s">
        <v>10</v>
      </c>
      <c r="C72" s="52">
        <v>33</v>
      </c>
      <c r="D72" s="52">
        <v>32</v>
      </c>
      <c r="E72" s="52">
        <v>40</v>
      </c>
      <c r="F72" s="53">
        <v>18</v>
      </c>
      <c r="G72" s="52">
        <v>28</v>
      </c>
      <c r="H72" s="52">
        <v>44</v>
      </c>
      <c r="I72" s="52">
        <v>25</v>
      </c>
      <c r="J72" s="52">
        <v>35</v>
      </c>
      <c r="K72" s="52">
        <v>36</v>
      </c>
      <c r="L72" s="52">
        <v>38</v>
      </c>
      <c r="M72" s="53">
        <v>31</v>
      </c>
      <c r="N72" s="52">
        <v>28</v>
      </c>
      <c r="O72" s="52">
        <v>35</v>
      </c>
      <c r="P72" s="52">
        <v>45</v>
      </c>
      <c r="Q72" s="52">
        <v>46</v>
      </c>
      <c r="R72" s="52">
        <v>34</v>
      </c>
      <c r="S72" s="52">
        <v>23</v>
      </c>
      <c r="T72" s="53">
        <v>25</v>
      </c>
      <c r="U72" s="52">
        <v>32</v>
      </c>
      <c r="V72" s="52">
        <v>29</v>
      </c>
      <c r="W72" s="52">
        <v>38</v>
      </c>
      <c r="X72" s="52">
        <v>36</v>
      </c>
      <c r="Y72" s="52">
        <v>32</v>
      </c>
      <c r="Z72" s="52">
        <v>25</v>
      </c>
      <c r="AA72" s="53">
        <v>32</v>
      </c>
      <c r="AB72" s="52">
        <v>23</v>
      </c>
      <c r="AC72" s="52">
        <v>29</v>
      </c>
      <c r="AD72" s="52">
        <v>49</v>
      </c>
    </row>
    <row r="73" spans="1:154" x14ac:dyDescent="0.25">
      <c r="A73" s="50" t="s">
        <v>28</v>
      </c>
      <c r="B73" s="17" t="s">
        <v>11</v>
      </c>
      <c r="C73" s="18">
        <v>0</v>
      </c>
      <c r="D73" s="18">
        <v>0</v>
      </c>
      <c r="E73" s="18">
        <v>0</v>
      </c>
      <c r="F73" s="19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9">
        <v>0</v>
      </c>
      <c r="N73" s="18">
        <v>0</v>
      </c>
      <c r="O73" s="18">
        <v>0</v>
      </c>
      <c r="P73" s="18">
        <v>0</v>
      </c>
      <c r="Q73" s="18">
        <v>0</v>
      </c>
      <c r="R73" s="18">
        <v>0</v>
      </c>
      <c r="S73" s="18">
        <v>0</v>
      </c>
      <c r="T73" s="19">
        <v>0</v>
      </c>
      <c r="U73" s="18">
        <v>0</v>
      </c>
      <c r="V73" s="18">
        <v>0</v>
      </c>
      <c r="W73" s="18">
        <v>0</v>
      </c>
      <c r="X73" s="18">
        <v>0</v>
      </c>
      <c r="Y73" s="18">
        <v>0</v>
      </c>
      <c r="Z73" s="18">
        <v>0</v>
      </c>
      <c r="AA73" s="19">
        <v>0</v>
      </c>
      <c r="AB73" s="18">
        <v>0</v>
      </c>
      <c r="AC73" s="18">
        <v>0</v>
      </c>
      <c r="AD73" s="18">
        <v>0</v>
      </c>
    </row>
    <row r="74" spans="1:154" x14ac:dyDescent="0.25">
      <c r="A74" s="50"/>
      <c r="B74" s="21" t="s">
        <v>12</v>
      </c>
      <c r="C74" s="22">
        <f>IF(C$72="","",IF(C$72=0,0,C73/C$72*100))</f>
        <v>0</v>
      </c>
      <c r="D74" s="22">
        <f t="shared" ref="D74:AD74" si="33">IF(D$72="","",IF(D$72=0,0,D73/D$72*100))</f>
        <v>0</v>
      </c>
      <c r="E74" s="22">
        <f t="shared" si="33"/>
        <v>0</v>
      </c>
      <c r="F74" s="23">
        <f t="shared" si="33"/>
        <v>0</v>
      </c>
      <c r="G74" s="22">
        <f t="shared" si="33"/>
        <v>0</v>
      </c>
      <c r="H74" s="22">
        <f t="shared" si="33"/>
        <v>0</v>
      </c>
      <c r="I74" s="22">
        <f t="shared" si="33"/>
        <v>0</v>
      </c>
      <c r="J74" s="22">
        <f t="shared" si="33"/>
        <v>0</v>
      </c>
      <c r="K74" s="22">
        <f t="shared" si="33"/>
        <v>0</v>
      </c>
      <c r="L74" s="22">
        <f t="shared" si="33"/>
        <v>0</v>
      </c>
      <c r="M74" s="23">
        <f t="shared" si="33"/>
        <v>0</v>
      </c>
      <c r="N74" s="22">
        <f t="shared" si="33"/>
        <v>0</v>
      </c>
      <c r="O74" s="22">
        <f t="shared" si="33"/>
        <v>0</v>
      </c>
      <c r="P74" s="22">
        <f t="shared" si="33"/>
        <v>0</v>
      </c>
      <c r="Q74" s="22">
        <f t="shared" si="33"/>
        <v>0</v>
      </c>
      <c r="R74" s="22">
        <f t="shared" si="33"/>
        <v>0</v>
      </c>
      <c r="S74" s="22">
        <f t="shared" si="33"/>
        <v>0</v>
      </c>
      <c r="T74" s="23">
        <f t="shared" si="33"/>
        <v>0</v>
      </c>
      <c r="U74" s="22">
        <f t="shared" si="33"/>
        <v>0</v>
      </c>
      <c r="V74" s="22">
        <f t="shared" si="33"/>
        <v>0</v>
      </c>
      <c r="W74" s="22">
        <f t="shared" si="33"/>
        <v>0</v>
      </c>
      <c r="X74" s="22">
        <f t="shared" si="33"/>
        <v>0</v>
      </c>
      <c r="Y74" s="22">
        <f t="shared" si="33"/>
        <v>0</v>
      </c>
      <c r="Z74" s="22">
        <f t="shared" si="33"/>
        <v>0</v>
      </c>
      <c r="AA74" s="23">
        <f t="shared" si="33"/>
        <v>0</v>
      </c>
      <c r="AB74" s="22">
        <f t="shared" si="33"/>
        <v>0</v>
      </c>
      <c r="AC74" s="22">
        <f t="shared" si="33"/>
        <v>0</v>
      </c>
      <c r="AD74" s="22">
        <f t="shared" si="33"/>
        <v>0</v>
      </c>
    </row>
    <row r="75" spans="1:154" x14ac:dyDescent="0.25">
      <c r="A75" s="57"/>
      <c r="B75" s="26" t="s">
        <v>13</v>
      </c>
      <c r="C75" s="27">
        <v>0</v>
      </c>
      <c r="D75" s="27">
        <v>0</v>
      </c>
      <c r="E75" s="27">
        <v>0</v>
      </c>
      <c r="F75" s="28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8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8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8">
        <v>0</v>
      </c>
      <c r="AB75" s="27">
        <v>0</v>
      </c>
      <c r="AC75" s="27">
        <v>0</v>
      </c>
      <c r="AD75" s="27">
        <v>0</v>
      </c>
    </row>
    <row r="76" spans="1:154" x14ac:dyDescent="0.25">
      <c r="A76" s="57"/>
      <c r="B76" s="21" t="s">
        <v>14</v>
      </c>
      <c r="C76" s="30">
        <f>IF(C$72="","",IF(C$72=0,0,C75/C$72*100))</f>
        <v>0</v>
      </c>
      <c r="D76" s="30">
        <f t="shared" ref="D76:AD76" si="34">IF(D$72="","",IF(D$72=0,0,D75/D$72*100))</f>
        <v>0</v>
      </c>
      <c r="E76" s="30">
        <f t="shared" si="34"/>
        <v>0</v>
      </c>
      <c r="F76" s="31">
        <f t="shared" si="34"/>
        <v>0</v>
      </c>
      <c r="G76" s="30">
        <f t="shared" si="34"/>
        <v>0</v>
      </c>
      <c r="H76" s="30">
        <f t="shared" si="34"/>
        <v>0</v>
      </c>
      <c r="I76" s="30">
        <f t="shared" si="34"/>
        <v>0</v>
      </c>
      <c r="J76" s="30">
        <f t="shared" si="34"/>
        <v>0</v>
      </c>
      <c r="K76" s="30">
        <f t="shared" si="34"/>
        <v>0</v>
      </c>
      <c r="L76" s="30">
        <f t="shared" si="34"/>
        <v>0</v>
      </c>
      <c r="M76" s="31">
        <f t="shared" si="34"/>
        <v>0</v>
      </c>
      <c r="N76" s="30">
        <f t="shared" si="34"/>
        <v>0</v>
      </c>
      <c r="O76" s="30">
        <f t="shared" si="34"/>
        <v>0</v>
      </c>
      <c r="P76" s="30">
        <f t="shared" si="34"/>
        <v>0</v>
      </c>
      <c r="Q76" s="30">
        <f t="shared" si="34"/>
        <v>0</v>
      </c>
      <c r="R76" s="30">
        <f t="shared" si="34"/>
        <v>0</v>
      </c>
      <c r="S76" s="30">
        <f t="shared" si="34"/>
        <v>0</v>
      </c>
      <c r="T76" s="30">
        <f t="shared" si="34"/>
        <v>0</v>
      </c>
      <c r="U76" s="24">
        <f t="shared" si="34"/>
        <v>0</v>
      </c>
      <c r="V76" s="30">
        <f t="shared" si="34"/>
        <v>0</v>
      </c>
      <c r="W76" s="30">
        <f t="shared" si="34"/>
        <v>0</v>
      </c>
      <c r="X76" s="30">
        <f t="shared" si="34"/>
        <v>0</v>
      </c>
      <c r="Y76" s="30">
        <f t="shared" si="34"/>
        <v>0</v>
      </c>
      <c r="Z76" s="30">
        <f t="shared" si="34"/>
        <v>0</v>
      </c>
      <c r="AA76" s="31">
        <f t="shared" si="34"/>
        <v>0</v>
      </c>
      <c r="AB76" s="22">
        <f t="shared" si="34"/>
        <v>0</v>
      </c>
      <c r="AC76" s="30">
        <f t="shared" si="34"/>
        <v>0</v>
      </c>
      <c r="AD76" s="30">
        <f t="shared" si="34"/>
        <v>0</v>
      </c>
    </row>
    <row r="77" spans="1:154" x14ac:dyDescent="0.25">
      <c r="A77" s="2"/>
      <c r="B77" s="33" t="s">
        <v>15</v>
      </c>
      <c r="C77" s="27">
        <v>0</v>
      </c>
      <c r="D77" s="27">
        <v>0</v>
      </c>
      <c r="E77" s="27">
        <v>0</v>
      </c>
      <c r="F77" s="28">
        <v>0</v>
      </c>
      <c r="G77" s="27">
        <v>0</v>
      </c>
      <c r="H77" s="27">
        <v>0</v>
      </c>
      <c r="I77" s="27">
        <v>1</v>
      </c>
      <c r="J77" s="27">
        <v>0</v>
      </c>
      <c r="K77" s="27">
        <v>0</v>
      </c>
      <c r="L77" s="27">
        <v>0</v>
      </c>
      <c r="M77" s="28">
        <v>1</v>
      </c>
      <c r="N77" s="27">
        <v>2</v>
      </c>
      <c r="O77" s="27">
        <v>0</v>
      </c>
      <c r="P77" s="27">
        <v>0</v>
      </c>
      <c r="Q77" s="27">
        <v>0</v>
      </c>
      <c r="R77" s="27">
        <v>0</v>
      </c>
      <c r="S77" s="27">
        <v>0</v>
      </c>
      <c r="T77" s="28">
        <v>0</v>
      </c>
      <c r="U77" s="27">
        <v>0</v>
      </c>
      <c r="V77" s="27">
        <v>0</v>
      </c>
      <c r="W77" s="27">
        <v>0</v>
      </c>
      <c r="X77" s="27">
        <v>0</v>
      </c>
      <c r="Y77" s="27">
        <v>0</v>
      </c>
      <c r="Z77" s="27">
        <v>0</v>
      </c>
      <c r="AA77" s="28">
        <v>0</v>
      </c>
      <c r="AB77" s="27">
        <v>0</v>
      </c>
      <c r="AC77" s="27">
        <v>0</v>
      </c>
      <c r="AD77" s="27">
        <v>0</v>
      </c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/>
      <c r="CZ77" s="34"/>
      <c r="DA77" s="34"/>
      <c r="DB77" s="34"/>
      <c r="DC77" s="34"/>
      <c r="DD77" s="34"/>
      <c r="DE77" s="34"/>
      <c r="DF77" s="34"/>
      <c r="DG77" s="34"/>
      <c r="DH77" s="34"/>
      <c r="DI77" s="34"/>
      <c r="DJ77" s="34"/>
      <c r="DK77" s="34"/>
      <c r="DL77" s="34"/>
      <c r="DM77" s="34"/>
      <c r="DN77" s="34"/>
      <c r="DO77" s="34"/>
      <c r="DP77" s="34"/>
      <c r="DQ77" s="34"/>
      <c r="DR77" s="34"/>
      <c r="DS77" s="34"/>
      <c r="DT77" s="34"/>
      <c r="DU77" s="34"/>
      <c r="DV77" s="34"/>
      <c r="DW77" s="34"/>
      <c r="DX77" s="34"/>
      <c r="DY77" s="34"/>
      <c r="DZ77" s="34"/>
      <c r="EA77" s="34"/>
      <c r="EB77" s="34"/>
      <c r="EC77" s="34"/>
      <c r="ED77" s="34"/>
      <c r="EE77" s="34"/>
      <c r="EF77" s="34"/>
      <c r="EG77" s="34"/>
      <c r="EH77" s="34"/>
      <c r="EI77" s="34"/>
      <c r="EJ77" s="34"/>
      <c r="EK77" s="34"/>
      <c r="EL77" s="34"/>
      <c r="EM77" s="34"/>
      <c r="EN77" s="34"/>
      <c r="EO77" s="34"/>
      <c r="EP77" s="34"/>
      <c r="EQ77" s="34"/>
      <c r="ER77" s="34"/>
      <c r="ES77" s="34"/>
      <c r="ET77" s="34"/>
      <c r="EU77" s="34"/>
      <c r="EV77" s="34"/>
      <c r="EW77" s="34"/>
      <c r="EX77" s="34"/>
    </row>
    <row r="78" spans="1:154" ht="15.75" thickBot="1" x14ac:dyDescent="0.3">
      <c r="A78" s="43"/>
      <c r="B78" s="44" t="s">
        <v>16</v>
      </c>
      <c r="C78" s="37">
        <f>IF(C$72="","",IF(C$72=0,0,C77/C$72*100))</f>
        <v>0</v>
      </c>
      <c r="D78" s="37">
        <f t="shared" ref="D78:AD78" si="35">IF(D$72="","",IF(D$72=0,0,D77/D$72*100))</f>
        <v>0</v>
      </c>
      <c r="E78" s="37">
        <f t="shared" si="35"/>
        <v>0</v>
      </c>
      <c r="F78" s="38">
        <f t="shared" si="35"/>
        <v>0</v>
      </c>
      <c r="G78" s="37">
        <f t="shared" si="35"/>
        <v>0</v>
      </c>
      <c r="H78" s="37">
        <f t="shared" si="35"/>
        <v>0</v>
      </c>
      <c r="I78" s="37">
        <f t="shared" si="35"/>
        <v>4</v>
      </c>
      <c r="J78" s="37">
        <f t="shared" si="35"/>
        <v>0</v>
      </c>
      <c r="K78" s="37">
        <f t="shared" si="35"/>
        <v>0</v>
      </c>
      <c r="L78" s="37">
        <f t="shared" si="35"/>
        <v>0</v>
      </c>
      <c r="M78" s="38">
        <f t="shared" si="35"/>
        <v>3.225806451612903</v>
      </c>
      <c r="N78" s="37">
        <f t="shared" si="35"/>
        <v>7.1428571428571423</v>
      </c>
      <c r="O78" s="37">
        <f t="shared" si="35"/>
        <v>0</v>
      </c>
      <c r="P78" s="37">
        <f t="shared" si="35"/>
        <v>0</v>
      </c>
      <c r="Q78" s="37">
        <f t="shared" si="35"/>
        <v>0</v>
      </c>
      <c r="R78" s="37">
        <f t="shared" si="35"/>
        <v>0</v>
      </c>
      <c r="S78" s="37">
        <f t="shared" si="35"/>
        <v>0</v>
      </c>
      <c r="T78" s="30">
        <f t="shared" si="35"/>
        <v>0</v>
      </c>
      <c r="U78" s="40">
        <f t="shared" si="35"/>
        <v>0</v>
      </c>
      <c r="V78" s="30">
        <f t="shared" si="35"/>
        <v>0</v>
      </c>
      <c r="W78" s="30">
        <f t="shared" si="35"/>
        <v>0</v>
      </c>
      <c r="X78" s="30">
        <f t="shared" si="35"/>
        <v>0</v>
      </c>
      <c r="Y78" s="37">
        <f t="shared" si="35"/>
        <v>0</v>
      </c>
      <c r="Z78" s="37">
        <f t="shared" si="35"/>
        <v>0</v>
      </c>
      <c r="AA78" s="31">
        <f t="shared" si="35"/>
        <v>0</v>
      </c>
      <c r="AB78" s="76">
        <f t="shared" si="35"/>
        <v>0</v>
      </c>
      <c r="AC78" s="30">
        <f t="shared" si="35"/>
        <v>0</v>
      </c>
      <c r="AD78" s="30">
        <f t="shared" si="35"/>
        <v>0</v>
      </c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  <c r="CS78" s="34"/>
      <c r="CT78" s="34"/>
      <c r="CU78" s="34"/>
      <c r="CV78" s="34"/>
      <c r="CW78" s="34"/>
      <c r="CX78" s="34"/>
      <c r="CY78" s="34"/>
      <c r="CZ78" s="34"/>
      <c r="DA78" s="34"/>
      <c r="DB78" s="34"/>
      <c r="DC78" s="34"/>
      <c r="DD78" s="34"/>
      <c r="DE78" s="34"/>
      <c r="DF78" s="34"/>
      <c r="DG78" s="34"/>
      <c r="DH78" s="34"/>
      <c r="DI78" s="34"/>
      <c r="DJ78" s="34"/>
      <c r="DK78" s="34"/>
      <c r="DL78" s="34"/>
      <c r="DM78" s="34"/>
      <c r="DN78" s="34"/>
      <c r="DO78" s="34"/>
      <c r="DP78" s="34"/>
      <c r="DQ78" s="34"/>
      <c r="DR78" s="34"/>
      <c r="DS78" s="34"/>
      <c r="DT78" s="34"/>
      <c r="DU78" s="34"/>
      <c r="DV78" s="34"/>
      <c r="DW78" s="34"/>
      <c r="DX78" s="34"/>
      <c r="DY78" s="34"/>
      <c r="DZ78" s="34"/>
      <c r="EA78" s="34"/>
      <c r="EB78" s="34"/>
      <c r="EC78" s="34"/>
      <c r="ED78" s="34"/>
      <c r="EE78" s="34"/>
      <c r="EF78" s="34"/>
      <c r="EG78" s="34"/>
      <c r="EH78" s="34"/>
      <c r="EI78" s="34"/>
      <c r="EJ78" s="34"/>
      <c r="EK78" s="34"/>
      <c r="EL78" s="34"/>
      <c r="EM78" s="34"/>
      <c r="EN78" s="34"/>
      <c r="EO78" s="34"/>
      <c r="EP78" s="34"/>
      <c r="EQ78" s="34"/>
      <c r="ER78" s="34"/>
      <c r="ES78" s="34"/>
      <c r="ET78" s="34"/>
      <c r="EU78" s="34"/>
      <c r="EV78" s="34"/>
      <c r="EW78" s="34"/>
      <c r="EX78" s="34"/>
    </row>
    <row r="79" spans="1:154" ht="15.75" thickBot="1" x14ac:dyDescent="0.3">
      <c r="A79" s="11" t="s">
        <v>29</v>
      </c>
      <c r="B79" s="51" t="s">
        <v>10</v>
      </c>
      <c r="C79" s="13">
        <v>136</v>
      </c>
      <c r="D79" s="13">
        <v>114</v>
      </c>
      <c r="E79" s="13">
        <v>121</v>
      </c>
      <c r="F79" s="14">
        <v>118</v>
      </c>
      <c r="G79" s="13">
        <v>120</v>
      </c>
      <c r="H79" s="13">
        <v>112</v>
      </c>
      <c r="I79" s="13">
        <v>129</v>
      </c>
      <c r="J79" s="13">
        <v>109</v>
      </c>
      <c r="K79" s="13">
        <v>94</v>
      </c>
      <c r="L79" s="13">
        <v>117</v>
      </c>
      <c r="M79" s="14">
        <v>119</v>
      </c>
      <c r="N79" s="13">
        <v>118</v>
      </c>
      <c r="O79" s="13">
        <v>109</v>
      </c>
      <c r="P79" s="13">
        <v>128</v>
      </c>
      <c r="Q79" s="13">
        <v>142</v>
      </c>
      <c r="R79" s="13">
        <v>100</v>
      </c>
      <c r="S79" s="13">
        <v>87</v>
      </c>
      <c r="T79" s="14">
        <v>96</v>
      </c>
      <c r="U79" s="13">
        <v>105</v>
      </c>
      <c r="V79" s="13">
        <v>95</v>
      </c>
      <c r="W79" s="13">
        <v>140</v>
      </c>
      <c r="X79" s="13">
        <v>94</v>
      </c>
      <c r="Y79" s="13">
        <v>95</v>
      </c>
      <c r="Z79" s="13">
        <v>101</v>
      </c>
      <c r="AA79" s="14">
        <v>119</v>
      </c>
      <c r="AB79" s="13">
        <v>100</v>
      </c>
      <c r="AC79" s="13">
        <v>113</v>
      </c>
      <c r="AD79" s="13">
        <v>109</v>
      </c>
    </row>
    <row r="80" spans="1:154" x14ac:dyDescent="0.25">
      <c r="A80" s="16"/>
      <c r="B80" s="17" t="s">
        <v>11</v>
      </c>
      <c r="C80" s="18">
        <v>2</v>
      </c>
      <c r="D80" s="18">
        <v>5</v>
      </c>
      <c r="E80" s="18">
        <v>3</v>
      </c>
      <c r="F80" s="19">
        <v>1</v>
      </c>
      <c r="G80" s="18">
        <v>1</v>
      </c>
      <c r="H80" s="18">
        <v>2</v>
      </c>
      <c r="I80" s="18">
        <v>1</v>
      </c>
      <c r="J80" s="18">
        <v>1</v>
      </c>
      <c r="K80" s="18">
        <v>0</v>
      </c>
      <c r="L80" s="18">
        <v>0</v>
      </c>
      <c r="M80" s="19">
        <v>2</v>
      </c>
      <c r="N80" s="18">
        <v>1</v>
      </c>
      <c r="O80" s="18">
        <v>3</v>
      </c>
      <c r="P80" s="18">
        <v>1</v>
      </c>
      <c r="Q80" s="18">
        <v>2</v>
      </c>
      <c r="R80" s="18">
        <v>1</v>
      </c>
      <c r="S80" s="18">
        <v>1</v>
      </c>
      <c r="T80" s="19">
        <v>4</v>
      </c>
      <c r="U80" s="18">
        <v>2</v>
      </c>
      <c r="V80" s="18">
        <v>2</v>
      </c>
      <c r="W80" s="18">
        <v>2</v>
      </c>
      <c r="X80" s="18">
        <v>2</v>
      </c>
      <c r="Y80" s="18">
        <v>1</v>
      </c>
      <c r="Z80" s="18">
        <v>2</v>
      </c>
      <c r="AA80" s="19">
        <v>2</v>
      </c>
      <c r="AB80" s="18">
        <v>1</v>
      </c>
      <c r="AC80" s="18">
        <v>3</v>
      </c>
      <c r="AD80" s="18">
        <v>0</v>
      </c>
    </row>
    <row r="81" spans="1:154" x14ac:dyDescent="0.25">
      <c r="A81" s="16"/>
      <c r="B81" s="21" t="s">
        <v>12</v>
      </c>
      <c r="C81" s="22">
        <f>C80/C79*100</f>
        <v>1.4705882352941175</v>
      </c>
      <c r="D81" s="22">
        <f>D80/D79*100</f>
        <v>4.3859649122807012</v>
      </c>
      <c r="E81" s="22">
        <f t="shared" ref="E81:J81" si="36">E80/E79*100</f>
        <v>2.4793388429752068</v>
      </c>
      <c r="F81" s="23">
        <f t="shared" si="36"/>
        <v>0.84745762711864403</v>
      </c>
      <c r="G81" s="22">
        <f t="shared" si="36"/>
        <v>0.83333333333333337</v>
      </c>
      <c r="H81" s="22">
        <f t="shared" si="36"/>
        <v>1.7857142857142856</v>
      </c>
      <c r="I81" s="22">
        <f t="shared" si="36"/>
        <v>0.77519379844961245</v>
      </c>
      <c r="J81" s="22">
        <f t="shared" si="36"/>
        <v>0.91743119266055051</v>
      </c>
      <c r="K81" s="22">
        <f t="shared" ref="K81:R81" si="37">K80/K79*100</f>
        <v>0</v>
      </c>
      <c r="L81" s="22">
        <f t="shared" si="37"/>
        <v>0</v>
      </c>
      <c r="M81" s="23">
        <f t="shared" si="37"/>
        <v>1.680672268907563</v>
      </c>
      <c r="N81" s="22">
        <f t="shared" si="37"/>
        <v>0.84745762711864403</v>
      </c>
      <c r="O81" s="22">
        <f t="shared" si="37"/>
        <v>2.7522935779816518</v>
      </c>
      <c r="P81" s="22">
        <f t="shared" si="37"/>
        <v>0.78125</v>
      </c>
      <c r="Q81" s="22">
        <f t="shared" si="37"/>
        <v>1.4084507042253522</v>
      </c>
      <c r="R81" s="22">
        <f t="shared" si="37"/>
        <v>1</v>
      </c>
      <c r="S81" s="22">
        <f t="shared" ref="S81:Y81" si="38">S80/S79*100</f>
        <v>1.1494252873563218</v>
      </c>
      <c r="T81" s="23">
        <f t="shared" si="38"/>
        <v>4.1666666666666661</v>
      </c>
      <c r="U81" s="22">
        <f t="shared" si="38"/>
        <v>1.9047619047619049</v>
      </c>
      <c r="V81" s="22">
        <f t="shared" si="38"/>
        <v>2.1052631578947367</v>
      </c>
      <c r="W81" s="22">
        <f t="shared" si="38"/>
        <v>1.4285714285714286</v>
      </c>
      <c r="X81" s="22">
        <f t="shared" si="38"/>
        <v>2.1276595744680851</v>
      </c>
      <c r="Y81" s="22">
        <f t="shared" si="38"/>
        <v>1.0526315789473684</v>
      </c>
      <c r="Z81" s="22">
        <f t="shared" ref="Z81:AD81" si="39">Z80/Z79*100</f>
        <v>1.9801980198019802</v>
      </c>
      <c r="AA81" s="23">
        <f t="shared" si="39"/>
        <v>1.680672268907563</v>
      </c>
      <c r="AB81" s="22">
        <f t="shared" si="39"/>
        <v>1</v>
      </c>
      <c r="AC81" s="22">
        <f t="shared" si="39"/>
        <v>2.6548672566371683</v>
      </c>
      <c r="AD81" s="22">
        <f t="shared" si="39"/>
        <v>0</v>
      </c>
    </row>
    <row r="82" spans="1:154" x14ac:dyDescent="0.25">
      <c r="A82" s="42"/>
      <c r="B82" s="26" t="s">
        <v>13</v>
      </c>
      <c r="C82" s="27">
        <v>0</v>
      </c>
      <c r="D82" s="27">
        <v>1</v>
      </c>
      <c r="E82" s="27">
        <v>0</v>
      </c>
      <c r="F82" s="28">
        <v>0</v>
      </c>
      <c r="G82" s="27">
        <v>0</v>
      </c>
      <c r="H82" s="27">
        <v>0</v>
      </c>
      <c r="I82" s="27">
        <v>1</v>
      </c>
      <c r="J82" s="27">
        <v>0</v>
      </c>
      <c r="K82" s="27">
        <v>0</v>
      </c>
      <c r="L82" s="27">
        <v>0</v>
      </c>
      <c r="M82" s="28">
        <v>0</v>
      </c>
      <c r="N82" s="27">
        <v>0</v>
      </c>
      <c r="O82" s="27">
        <v>1</v>
      </c>
      <c r="P82" s="58">
        <v>0</v>
      </c>
      <c r="Q82" s="27">
        <v>0</v>
      </c>
      <c r="R82" s="27">
        <v>0</v>
      </c>
      <c r="S82" s="27">
        <v>0</v>
      </c>
      <c r="T82" s="28">
        <v>0</v>
      </c>
      <c r="U82" s="27">
        <v>0</v>
      </c>
      <c r="V82" s="27">
        <v>0</v>
      </c>
      <c r="W82" s="27">
        <v>0</v>
      </c>
      <c r="X82" s="27">
        <v>0</v>
      </c>
      <c r="Y82" s="27">
        <v>0</v>
      </c>
      <c r="Z82" s="27">
        <v>0</v>
      </c>
      <c r="AA82" s="28">
        <v>0</v>
      </c>
      <c r="AB82" s="27">
        <v>0</v>
      </c>
      <c r="AC82" s="27">
        <v>1</v>
      </c>
      <c r="AD82" s="27">
        <v>0</v>
      </c>
    </row>
    <row r="83" spans="1:154" x14ac:dyDescent="0.25">
      <c r="A83" s="42"/>
      <c r="B83" s="21" t="s">
        <v>14</v>
      </c>
      <c r="C83" s="30">
        <v>0</v>
      </c>
      <c r="D83" s="30">
        <f>D82/D79*100</f>
        <v>0.8771929824561403</v>
      </c>
      <c r="E83" s="30">
        <v>0</v>
      </c>
      <c r="F83" s="31">
        <v>0</v>
      </c>
      <c r="G83" s="30">
        <v>0</v>
      </c>
      <c r="H83" s="30">
        <v>0</v>
      </c>
      <c r="I83" s="30">
        <f>I82/I79*100</f>
        <v>0.77519379844961245</v>
      </c>
      <c r="J83" s="30">
        <v>0</v>
      </c>
      <c r="K83" s="30">
        <v>0</v>
      </c>
      <c r="L83" s="30">
        <v>0</v>
      </c>
      <c r="M83" s="31">
        <v>0</v>
      </c>
      <c r="N83" s="30">
        <v>0</v>
      </c>
      <c r="O83" s="30">
        <f>O82/O79*100</f>
        <v>0.91743119266055051</v>
      </c>
      <c r="P83" s="30">
        <v>0</v>
      </c>
      <c r="Q83" s="30">
        <v>0</v>
      </c>
      <c r="R83" s="30">
        <v>0</v>
      </c>
      <c r="S83" s="30">
        <v>0</v>
      </c>
      <c r="T83" s="23">
        <v>0</v>
      </c>
      <c r="U83" s="30">
        <v>0</v>
      </c>
      <c r="V83" s="30">
        <v>0</v>
      </c>
      <c r="W83" s="30">
        <v>0</v>
      </c>
      <c r="X83" s="30">
        <v>0</v>
      </c>
      <c r="Y83" s="30">
        <v>0</v>
      </c>
      <c r="Z83" s="30">
        <v>0</v>
      </c>
      <c r="AA83" s="31">
        <v>0</v>
      </c>
      <c r="AB83" s="30">
        <v>0</v>
      </c>
      <c r="AC83" s="30">
        <f>AC82/AC79*100</f>
        <v>0.88495575221238942</v>
      </c>
      <c r="AD83" s="30">
        <f>AD82/AD79*100</f>
        <v>0</v>
      </c>
    </row>
    <row r="84" spans="1:154" x14ac:dyDescent="0.25">
      <c r="A84" s="2"/>
      <c r="B84" s="33" t="s">
        <v>15</v>
      </c>
      <c r="C84" s="27">
        <v>1</v>
      </c>
      <c r="D84" s="27">
        <v>1</v>
      </c>
      <c r="E84" s="27">
        <v>2</v>
      </c>
      <c r="F84" s="28">
        <v>0</v>
      </c>
      <c r="G84" s="27">
        <v>1</v>
      </c>
      <c r="H84" s="27">
        <v>1</v>
      </c>
      <c r="I84" s="27">
        <v>1</v>
      </c>
      <c r="J84" s="27">
        <v>1</v>
      </c>
      <c r="K84" s="27">
        <v>1</v>
      </c>
      <c r="L84" s="27">
        <v>4</v>
      </c>
      <c r="M84" s="28">
        <v>1</v>
      </c>
      <c r="N84" s="27">
        <v>1</v>
      </c>
      <c r="O84" s="27">
        <v>0</v>
      </c>
      <c r="P84" s="27">
        <v>0</v>
      </c>
      <c r="Q84" s="27">
        <v>4</v>
      </c>
      <c r="R84" s="27">
        <v>1</v>
      </c>
      <c r="S84" s="27">
        <v>0</v>
      </c>
      <c r="T84" s="28">
        <v>0</v>
      </c>
      <c r="U84" s="27">
        <v>1</v>
      </c>
      <c r="V84" s="27">
        <v>1</v>
      </c>
      <c r="W84" s="27">
        <v>0</v>
      </c>
      <c r="X84" s="27">
        <v>0</v>
      </c>
      <c r="Y84" s="27">
        <v>2</v>
      </c>
      <c r="Z84" s="27">
        <v>1</v>
      </c>
      <c r="AA84" s="28">
        <v>0</v>
      </c>
      <c r="AB84" s="27">
        <v>1</v>
      </c>
      <c r="AC84" s="27">
        <v>0</v>
      </c>
      <c r="AD84" s="27">
        <v>1</v>
      </c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  <c r="CU84" s="34"/>
      <c r="CV84" s="34"/>
      <c r="CW84" s="34"/>
      <c r="CX84" s="34"/>
      <c r="CY84" s="34"/>
      <c r="CZ84" s="34"/>
      <c r="DA84" s="34"/>
      <c r="DB84" s="34"/>
      <c r="DC84" s="34"/>
      <c r="DD84" s="34"/>
      <c r="DE84" s="34"/>
      <c r="DF84" s="34"/>
      <c r="DG84" s="34"/>
      <c r="DH84" s="34"/>
      <c r="DI84" s="34"/>
      <c r="DJ84" s="34"/>
      <c r="DK84" s="34"/>
      <c r="DL84" s="34"/>
      <c r="DM84" s="34"/>
      <c r="DN84" s="34"/>
      <c r="DO84" s="34"/>
      <c r="DP84" s="34"/>
      <c r="DQ84" s="34"/>
      <c r="DR84" s="34"/>
      <c r="DS84" s="34"/>
      <c r="DT84" s="34"/>
      <c r="DU84" s="34"/>
      <c r="DV84" s="34"/>
      <c r="DW84" s="34"/>
      <c r="DX84" s="34"/>
      <c r="DY84" s="34"/>
      <c r="DZ84" s="34"/>
      <c r="EA84" s="34"/>
      <c r="EB84" s="34"/>
      <c r="EC84" s="34"/>
      <c r="ED84" s="34"/>
      <c r="EE84" s="34"/>
      <c r="EF84" s="34"/>
      <c r="EG84" s="34"/>
      <c r="EH84" s="34"/>
      <c r="EI84" s="34"/>
      <c r="EJ84" s="34"/>
      <c r="EK84" s="34"/>
      <c r="EL84" s="34"/>
      <c r="EM84" s="34"/>
      <c r="EN84" s="34"/>
      <c r="EO84" s="34"/>
      <c r="EP84" s="34"/>
      <c r="EQ84" s="34"/>
      <c r="ER84" s="34"/>
      <c r="ES84" s="34"/>
      <c r="ET84" s="34"/>
      <c r="EU84" s="34"/>
      <c r="EV84" s="34"/>
      <c r="EW84" s="34"/>
      <c r="EX84" s="34"/>
    </row>
    <row r="85" spans="1:154" ht="15.75" thickBot="1" x14ac:dyDescent="0.3">
      <c r="A85" s="43"/>
      <c r="B85" s="44" t="s">
        <v>16</v>
      </c>
      <c r="C85" s="37">
        <f>C84/C79*100</f>
        <v>0.73529411764705876</v>
      </c>
      <c r="D85" s="37">
        <f>D84/D79*100</f>
        <v>0.8771929824561403</v>
      </c>
      <c r="E85" s="37">
        <f t="shared" ref="E85:N85" si="40">E84/E79*100</f>
        <v>1.6528925619834711</v>
      </c>
      <c r="F85" s="38">
        <f t="shared" si="40"/>
        <v>0</v>
      </c>
      <c r="G85" s="37">
        <f t="shared" si="40"/>
        <v>0.83333333333333337</v>
      </c>
      <c r="H85" s="37">
        <f t="shared" si="40"/>
        <v>0.89285714285714279</v>
      </c>
      <c r="I85" s="37">
        <f t="shared" si="40"/>
        <v>0.77519379844961245</v>
      </c>
      <c r="J85" s="37">
        <f t="shared" si="40"/>
        <v>0.91743119266055051</v>
      </c>
      <c r="K85" s="37">
        <f t="shared" si="40"/>
        <v>1.0638297872340425</v>
      </c>
      <c r="L85" s="37">
        <f t="shared" si="40"/>
        <v>3.4188034188034191</v>
      </c>
      <c r="M85" s="38">
        <f t="shared" si="40"/>
        <v>0.84033613445378152</v>
      </c>
      <c r="N85" s="37">
        <f t="shared" si="40"/>
        <v>0.84745762711864403</v>
      </c>
      <c r="O85" s="37">
        <v>0</v>
      </c>
      <c r="P85" s="37">
        <v>0</v>
      </c>
      <c r="Q85" s="37">
        <f t="shared" ref="Q85:AD85" si="41">Q84/Q79*100</f>
        <v>2.8169014084507045</v>
      </c>
      <c r="R85" s="37">
        <f t="shared" si="41"/>
        <v>1</v>
      </c>
      <c r="S85" s="64">
        <f t="shared" si="41"/>
        <v>0</v>
      </c>
      <c r="T85" s="64">
        <f t="shared" si="41"/>
        <v>0</v>
      </c>
      <c r="U85" s="40">
        <f t="shared" si="41"/>
        <v>0.95238095238095244</v>
      </c>
      <c r="V85" s="64">
        <f t="shared" si="41"/>
        <v>1.0526315789473684</v>
      </c>
      <c r="W85" s="37">
        <f t="shared" si="41"/>
        <v>0</v>
      </c>
      <c r="X85" s="64">
        <f t="shared" si="41"/>
        <v>0</v>
      </c>
      <c r="Y85" s="64">
        <f t="shared" si="41"/>
        <v>2.1052631578947367</v>
      </c>
      <c r="Z85" s="64">
        <f t="shared" si="41"/>
        <v>0.99009900990099009</v>
      </c>
      <c r="AA85" s="73">
        <f t="shared" si="41"/>
        <v>0</v>
      </c>
      <c r="AB85" s="76">
        <f t="shared" si="41"/>
        <v>1</v>
      </c>
      <c r="AC85" s="76">
        <f t="shared" si="41"/>
        <v>0</v>
      </c>
      <c r="AD85" s="76">
        <f t="shared" si="41"/>
        <v>0.91743119266055051</v>
      </c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34"/>
      <c r="CS85" s="34"/>
      <c r="CT85" s="34"/>
      <c r="CU85" s="34"/>
      <c r="CV85" s="34"/>
      <c r="CW85" s="34"/>
      <c r="CX85" s="34"/>
      <c r="CY85" s="34"/>
      <c r="CZ85" s="34"/>
      <c r="DA85" s="34"/>
      <c r="DB85" s="34"/>
      <c r="DC85" s="34"/>
      <c r="DD85" s="34"/>
      <c r="DE85" s="34"/>
      <c r="DF85" s="34"/>
      <c r="DG85" s="34"/>
      <c r="DH85" s="34"/>
      <c r="DI85" s="34"/>
      <c r="DJ85" s="34"/>
      <c r="DK85" s="34"/>
      <c r="DL85" s="34"/>
      <c r="DM85" s="34"/>
      <c r="DN85" s="34"/>
      <c r="DO85" s="34"/>
      <c r="DP85" s="34"/>
      <c r="DQ85" s="34"/>
      <c r="DR85" s="34"/>
      <c r="DS85" s="34"/>
      <c r="DT85" s="34"/>
      <c r="DU85" s="34"/>
      <c r="DV85" s="34"/>
      <c r="DW85" s="34"/>
      <c r="DX85" s="34"/>
      <c r="DY85" s="34"/>
      <c r="DZ85" s="34"/>
      <c r="EA85" s="34"/>
      <c r="EB85" s="34"/>
      <c r="EC85" s="34"/>
      <c r="ED85" s="34"/>
      <c r="EE85" s="34"/>
      <c r="EF85" s="34"/>
      <c r="EG85" s="34"/>
      <c r="EH85" s="34"/>
      <c r="EI85" s="34"/>
      <c r="EJ85" s="34"/>
      <c r="EK85" s="34"/>
      <c r="EL85" s="34"/>
      <c r="EM85" s="34"/>
      <c r="EN85" s="34"/>
      <c r="EO85" s="34"/>
      <c r="EP85" s="34"/>
      <c r="EQ85" s="34"/>
      <c r="ER85" s="34"/>
      <c r="ES85" s="34"/>
      <c r="ET85" s="34"/>
      <c r="EU85" s="34"/>
      <c r="EV85" s="34"/>
      <c r="EW85" s="34"/>
      <c r="EX85" s="34"/>
    </row>
    <row r="86" spans="1:154" x14ac:dyDescent="0.25">
      <c r="A86" s="65" t="s">
        <v>30</v>
      </c>
      <c r="B86" s="66" t="s">
        <v>30</v>
      </c>
      <c r="C86" s="15">
        <f>C7+C14+C21+C28+C36+C43+C50+C57+C65+C72+C79</f>
        <v>727</v>
      </c>
      <c r="D86" s="13">
        <f>D7+D14+D21+D28+D36+D43+D50+D57+D65+D72+D79</f>
        <v>751</v>
      </c>
      <c r="E86" s="13">
        <f t="shared" ref="E86:G86" si="42">E7+E14+E21+E28+E36+E43+E50+E57+E65+E72+E79</f>
        <v>766</v>
      </c>
      <c r="F86" s="14">
        <f t="shared" si="42"/>
        <v>663</v>
      </c>
      <c r="G86" s="13">
        <f t="shared" si="42"/>
        <v>666</v>
      </c>
      <c r="H86" s="13">
        <f t="shared" ref="H86:I86" si="43">H7+H14+H21+H28+H36+H43+H50+H57+H65+H72+H79</f>
        <v>743</v>
      </c>
      <c r="I86" s="13">
        <f t="shared" si="43"/>
        <v>788</v>
      </c>
      <c r="J86" s="13">
        <f t="shared" ref="J86:K86" si="44">J7+J14+J21+J28+J36+J43+J50+J57+J65+J72+J79</f>
        <v>776</v>
      </c>
      <c r="K86" s="13">
        <f t="shared" si="44"/>
        <v>711</v>
      </c>
      <c r="L86" s="13">
        <f t="shared" ref="L86:N86" si="45">L7+L14+L21+L28+L36+L43+L50+L57+L65+L72+L79</f>
        <v>720</v>
      </c>
      <c r="M86" s="14">
        <f t="shared" si="45"/>
        <v>632</v>
      </c>
      <c r="N86" s="13">
        <f t="shared" si="45"/>
        <v>716</v>
      </c>
      <c r="O86" s="13">
        <f t="shared" ref="O86:P86" si="46">O7+O14+O21+O28+O36+O43+O50+O57+O65+O72+O79</f>
        <v>728</v>
      </c>
      <c r="P86" s="13">
        <f t="shared" si="46"/>
        <v>817</v>
      </c>
      <c r="Q86" s="13">
        <f t="shared" ref="Q86:R86" si="47">Q7+Q14+Q21+Q28+Q36+Q43+Q50+Q57+Q65+Q72+Q79</f>
        <v>820</v>
      </c>
      <c r="R86" s="13">
        <f t="shared" si="47"/>
        <v>693</v>
      </c>
      <c r="S86" s="13">
        <f t="shared" ref="S86:W86" si="48">S7+S14+S21+S28+S36+S43+S50+S57+S65+S72+S79</f>
        <v>596</v>
      </c>
      <c r="T86" s="14">
        <f t="shared" si="48"/>
        <v>647</v>
      </c>
      <c r="U86" s="13">
        <f t="shared" si="48"/>
        <v>710</v>
      </c>
      <c r="V86" s="13">
        <f t="shared" si="48"/>
        <v>718</v>
      </c>
      <c r="W86" s="13">
        <f t="shared" si="48"/>
        <v>784</v>
      </c>
      <c r="X86" s="13">
        <f t="shared" ref="X86:Y86" si="49">X7+X14+X21+X28+X36+X43+X50+X57+X65+X72+X79</f>
        <v>740</v>
      </c>
      <c r="Y86" s="13">
        <f t="shared" si="49"/>
        <v>659</v>
      </c>
      <c r="Z86" s="13">
        <f t="shared" ref="Z86:AB86" si="50">Z7+Z14+Z21+Z28+Z36+Z43+Z50+Z57+Z65+Z72+Z79</f>
        <v>677</v>
      </c>
      <c r="AA86" s="14">
        <f t="shared" si="50"/>
        <v>639</v>
      </c>
      <c r="AB86" s="13">
        <f t="shared" si="50"/>
        <v>684</v>
      </c>
      <c r="AC86" s="13">
        <f t="shared" ref="AC86:AD86" si="51">AC7+AC14+AC21+AC28+AC36+AC43+AC50+AC57+AC65+AC72+AC79</f>
        <v>678</v>
      </c>
      <c r="AD86" s="13">
        <f t="shared" si="51"/>
        <v>787</v>
      </c>
    </row>
    <row r="87" spans="1:154" x14ac:dyDescent="0.25">
      <c r="A87" s="16"/>
      <c r="B87" s="67" t="s">
        <v>31</v>
      </c>
      <c r="C87" s="20">
        <f t="shared" ref="C87" si="52">C8+C15+C22+C29+C37+C44+C51+C58+C66+C73+C80</f>
        <v>12</v>
      </c>
      <c r="D87" s="18">
        <f t="shared" ref="D87" si="53">D8+D15+D22+D29+D37+D44+D51+D58+D66+D73+D80</f>
        <v>20</v>
      </c>
      <c r="E87" s="18">
        <f t="shared" ref="E87:G87" si="54">E8+E15+E22+E29+E37+E44+E51+E58+E66+E73+E80</f>
        <v>12</v>
      </c>
      <c r="F87" s="19">
        <f t="shared" si="54"/>
        <v>13</v>
      </c>
      <c r="G87" s="18">
        <f t="shared" si="54"/>
        <v>7</v>
      </c>
      <c r="H87" s="18">
        <f t="shared" ref="H87:I87" si="55">H8+H15+H22+H29+H37+H44+H51+H58+H66+H73+H80</f>
        <v>10</v>
      </c>
      <c r="I87" s="18">
        <f t="shared" si="55"/>
        <v>19</v>
      </c>
      <c r="J87" s="18">
        <f t="shared" ref="J87:K87" si="56">J8+J15+J22+J29+J37+J44+J51+J58+J66+J73+J80</f>
        <v>20</v>
      </c>
      <c r="K87" s="18">
        <f t="shared" si="56"/>
        <v>8</v>
      </c>
      <c r="L87" s="18">
        <f t="shared" ref="L87:N87" si="57">L8+L15+L22+L29+L37+L44+L51+L58+L66+L73+L80</f>
        <v>8</v>
      </c>
      <c r="M87" s="19">
        <f t="shared" si="57"/>
        <v>9</v>
      </c>
      <c r="N87" s="18">
        <f t="shared" si="57"/>
        <v>5</v>
      </c>
      <c r="O87" s="18">
        <f t="shared" ref="O87:P87" si="58">O8+O15+O22+O29+O37+O44+O51+O58+O66+O73+O80</f>
        <v>10</v>
      </c>
      <c r="P87" s="18">
        <f t="shared" si="58"/>
        <v>14</v>
      </c>
      <c r="Q87" s="18">
        <f t="shared" ref="Q87:R87" si="59">Q8+Q15+Q22+Q29+Q37+Q44+Q51+Q58+Q66+Q73+Q80</f>
        <v>18</v>
      </c>
      <c r="R87" s="18">
        <f t="shared" si="59"/>
        <v>15</v>
      </c>
      <c r="S87" s="18">
        <f t="shared" ref="S87:W87" si="60">S8+S15+S22+S29+S37+S44+S51+S58+S66+S73+S80</f>
        <v>9</v>
      </c>
      <c r="T87" s="19">
        <f t="shared" si="60"/>
        <v>11</v>
      </c>
      <c r="U87" s="18">
        <f t="shared" si="60"/>
        <v>28</v>
      </c>
      <c r="V87" s="18">
        <f t="shared" si="60"/>
        <v>11</v>
      </c>
      <c r="W87" s="18">
        <f t="shared" si="60"/>
        <v>37</v>
      </c>
      <c r="X87" s="18">
        <f t="shared" ref="X87:Y87" si="61">X8+X15+X22+X29+X37+X44+X51+X58+X66+X73+X80</f>
        <v>14</v>
      </c>
      <c r="Y87" s="18">
        <f t="shared" si="61"/>
        <v>8</v>
      </c>
      <c r="Z87" s="18">
        <f t="shared" ref="Z87:AB87" si="62">Z8+Z15+Z22+Z29+Z37+Z44+Z51+Z58+Z66+Z73+Z80</f>
        <v>11</v>
      </c>
      <c r="AA87" s="19">
        <f t="shared" si="62"/>
        <v>15</v>
      </c>
      <c r="AB87" s="18">
        <f t="shared" si="62"/>
        <v>23</v>
      </c>
      <c r="AC87" s="18">
        <f t="shared" ref="AC87:AD87" si="63">AC8+AC15+AC22+AC29+AC37+AC44+AC51+AC58+AC66+AC73+AC80</f>
        <v>17</v>
      </c>
      <c r="AD87" s="18">
        <f t="shared" si="63"/>
        <v>13</v>
      </c>
    </row>
    <row r="88" spans="1:154" x14ac:dyDescent="0.25">
      <c r="A88" s="16"/>
      <c r="B88" s="68" t="s">
        <v>32</v>
      </c>
      <c r="C88" s="24">
        <f t="shared" ref="C88" si="64">C87/C86*100</f>
        <v>1.6506189821182942</v>
      </c>
      <c r="D88" s="22">
        <f t="shared" ref="D88" si="65">D87/D86*100</f>
        <v>2.6631158455392807</v>
      </c>
      <c r="E88" s="22">
        <f t="shared" ref="E88:G88" si="66">E87/E86*100</f>
        <v>1.5665796344647518</v>
      </c>
      <c r="F88" s="23">
        <f t="shared" si="66"/>
        <v>1.9607843137254901</v>
      </c>
      <c r="G88" s="22">
        <f t="shared" si="66"/>
        <v>1.0510510510510511</v>
      </c>
      <c r="H88" s="22">
        <f t="shared" ref="H88:I88" si="67">H87/H86*100</f>
        <v>1.3458950201884252</v>
      </c>
      <c r="I88" s="22">
        <f t="shared" si="67"/>
        <v>2.4111675126903553</v>
      </c>
      <c r="J88" s="22">
        <f t="shared" ref="J88:K88" si="68">J87/J86*100</f>
        <v>2.5773195876288657</v>
      </c>
      <c r="K88" s="22">
        <f t="shared" si="68"/>
        <v>1.1251758087201125</v>
      </c>
      <c r="L88" s="22">
        <f t="shared" ref="L88:N88" si="69">L87/L86*100</f>
        <v>1.1111111111111112</v>
      </c>
      <c r="M88" s="23">
        <f t="shared" si="69"/>
        <v>1.4240506329113924</v>
      </c>
      <c r="N88" s="22">
        <f t="shared" si="69"/>
        <v>0.6983240223463687</v>
      </c>
      <c r="O88" s="22">
        <f t="shared" ref="O88:P88" si="70">O87/O86*100</f>
        <v>1.3736263736263736</v>
      </c>
      <c r="P88" s="22">
        <f t="shared" si="70"/>
        <v>1.7135862913096693</v>
      </c>
      <c r="Q88" s="22">
        <f t="shared" ref="Q88:R88" si="71">Q87/Q86*100</f>
        <v>2.1951219512195119</v>
      </c>
      <c r="R88" s="22">
        <f t="shared" si="71"/>
        <v>2.1645021645021645</v>
      </c>
      <c r="S88" s="22">
        <f t="shared" ref="S88:W88" si="72">S87/S86*100</f>
        <v>1.5100671140939599</v>
      </c>
      <c r="T88" s="23">
        <f t="shared" si="72"/>
        <v>1.7001545595054095</v>
      </c>
      <c r="U88" s="22">
        <f t="shared" si="72"/>
        <v>3.943661971830986</v>
      </c>
      <c r="V88" s="22">
        <f t="shared" si="72"/>
        <v>1.532033426183844</v>
      </c>
      <c r="W88" s="22">
        <f t="shared" si="72"/>
        <v>4.7193877551020407</v>
      </c>
      <c r="X88" s="22">
        <f t="shared" ref="X88:Y88" si="73">X87/X86*100</f>
        <v>1.8918918918918921</v>
      </c>
      <c r="Y88" s="22">
        <f t="shared" si="73"/>
        <v>1.2139605462822458</v>
      </c>
      <c r="Z88" s="22">
        <f t="shared" ref="Z88:AB88" si="74">Z87/Z86*100</f>
        <v>1.6248153618906942</v>
      </c>
      <c r="AA88" s="23">
        <f t="shared" si="74"/>
        <v>2.3474178403755865</v>
      </c>
      <c r="AB88" s="22">
        <f t="shared" si="74"/>
        <v>3.3625730994152043</v>
      </c>
      <c r="AC88" s="22">
        <f t="shared" ref="AC88:AD88" si="75">AC87/AC86*100</f>
        <v>2.5073746312684366</v>
      </c>
      <c r="AD88" s="22">
        <f t="shared" si="75"/>
        <v>1.6518424396442184</v>
      </c>
    </row>
    <row r="89" spans="1:154" x14ac:dyDescent="0.25">
      <c r="A89" s="42"/>
      <c r="B89" s="26" t="s">
        <v>13</v>
      </c>
      <c r="C89" s="29">
        <f t="shared" ref="C89" si="76">C10+C17+C24+C31+C39+C46+C53+C60+C68+C75+C82</f>
        <v>0</v>
      </c>
      <c r="D89" s="27">
        <f t="shared" ref="D89" si="77">D10+D17+D24+D31+D39+D46+D53+D60+D68+D75+D82</f>
        <v>2</v>
      </c>
      <c r="E89" s="27">
        <f t="shared" ref="E89:G89" si="78">E10+E17+E24+E31+E39+E46+E53+E60+E68+E75+E82</f>
        <v>0</v>
      </c>
      <c r="F89" s="28">
        <f t="shared" si="78"/>
        <v>0</v>
      </c>
      <c r="G89" s="27">
        <f t="shared" si="78"/>
        <v>0</v>
      </c>
      <c r="H89" s="27">
        <f t="shared" ref="H89:I89" si="79">H10+H17+H24+H31+H39+H46+H53+H60+H68+H75+H82</f>
        <v>0</v>
      </c>
      <c r="I89" s="27">
        <f t="shared" si="79"/>
        <v>7</v>
      </c>
      <c r="J89" s="27">
        <f t="shared" ref="J89:K89" si="80">J10+J17+J24+J31+J39+J46+J53+J60+J68+J75+J82</f>
        <v>2</v>
      </c>
      <c r="K89" s="27">
        <f t="shared" si="80"/>
        <v>1</v>
      </c>
      <c r="L89" s="27">
        <f t="shared" ref="L89:N89" si="81">L10+L17+L24+L31+L39+L46+L53+L60+L68+L75+L82</f>
        <v>0</v>
      </c>
      <c r="M89" s="28">
        <f t="shared" si="81"/>
        <v>0</v>
      </c>
      <c r="N89" s="27">
        <f t="shared" si="81"/>
        <v>0</v>
      </c>
      <c r="O89" s="27">
        <f t="shared" ref="O89:P89" si="82">O10+O17+O24+O31+O39+O46+O53+O60+O68+O75+O82</f>
        <v>1</v>
      </c>
      <c r="P89" s="27">
        <f t="shared" si="82"/>
        <v>1</v>
      </c>
      <c r="Q89" s="27">
        <f t="shared" ref="Q89:R89" si="83">Q10+Q17+Q24+Q31+Q39+Q46+Q53+Q60+Q68+Q75+Q82</f>
        <v>0</v>
      </c>
      <c r="R89" s="27">
        <f t="shared" si="83"/>
        <v>0</v>
      </c>
      <c r="S89" s="27">
        <f t="shared" ref="S89:W89" si="84">S10+S17+S24+S31+S39+S46+S53+S60+S68+S75+S82</f>
        <v>0</v>
      </c>
      <c r="T89" s="28">
        <f t="shared" si="84"/>
        <v>0</v>
      </c>
      <c r="U89" s="27">
        <f t="shared" si="84"/>
        <v>0</v>
      </c>
      <c r="V89" s="27">
        <f t="shared" si="84"/>
        <v>0</v>
      </c>
      <c r="W89" s="27">
        <f t="shared" si="84"/>
        <v>0</v>
      </c>
      <c r="X89" s="27">
        <f t="shared" ref="X89:Y89" si="85">X10+X17+X24+X31+X39+X46+X53+X60+X68+X75+X82</f>
        <v>0</v>
      </c>
      <c r="Y89" s="27">
        <f t="shared" si="85"/>
        <v>0</v>
      </c>
      <c r="Z89" s="27">
        <f t="shared" ref="Z89:AB89" si="86">Z10+Z17+Z24+Z31+Z39+Z46+Z53+Z60+Z68+Z75+Z82</f>
        <v>0</v>
      </c>
      <c r="AA89" s="28">
        <f t="shared" si="86"/>
        <v>0</v>
      </c>
      <c r="AB89" s="27">
        <f t="shared" si="86"/>
        <v>0</v>
      </c>
      <c r="AC89" s="27">
        <f t="shared" ref="AC89:AD89" si="87">AC10+AC17+AC24+AC31+AC39+AC46+AC53+AC60+AC68+AC75+AC82</f>
        <v>1</v>
      </c>
      <c r="AD89" s="27">
        <f t="shared" si="87"/>
        <v>0</v>
      </c>
    </row>
    <row r="90" spans="1:154" x14ac:dyDescent="0.25">
      <c r="A90" s="42"/>
      <c r="B90" s="21" t="s">
        <v>14</v>
      </c>
      <c r="C90" s="32">
        <f t="shared" ref="C90" si="88">C89/C86*100</f>
        <v>0</v>
      </c>
      <c r="D90" s="30">
        <f t="shared" ref="D90" si="89">D89/D86*100</f>
        <v>0.26631158455392812</v>
      </c>
      <c r="E90" s="30">
        <f t="shared" ref="E90:G90" si="90">E89/E86*100</f>
        <v>0</v>
      </c>
      <c r="F90" s="31">
        <f t="shared" si="90"/>
        <v>0</v>
      </c>
      <c r="G90" s="30">
        <f t="shared" si="90"/>
        <v>0</v>
      </c>
      <c r="H90" s="30">
        <f t="shared" ref="H90:I90" si="91">H89/H86*100</f>
        <v>0</v>
      </c>
      <c r="I90" s="30">
        <f t="shared" si="91"/>
        <v>0.88832487309644681</v>
      </c>
      <c r="J90" s="30">
        <f t="shared" ref="J90:K90" si="92">J89/J86*100</f>
        <v>0.25773195876288657</v>
      </c>
      <c r="K90" s="30">
        <f t="shared" si="92"/>
        <v>0.14064697609001406</v>
      </c>
      <c r="L90" s="30">
        <f t="shared" ref="L90:N90" si="93">L89/L86*100</f>
        <v>0</v>
      </c>
      <c r="M90" s="31">
        <f t="shared" si="93"/>
        <v>0</v>
      </c>
      <c r="N90" s="30">
        <f t="shared" si="93"/>
        <v>0</v>
      </c>
      <c r="O90" s="30">
        <f t="shared" ref="O90:P90" si="94">O89/O86*100</f>
        <v>0.13736263736263737</v>
      </c>
      <c r="P90" s="30">
        <f t="shared" si="94"/>
        <v>0.12239902080783352</v>
      </c>
      <c r="Q90" s="30">
        <f t="shared" ref="Q90:R90" si="95">Q89/Q86*100</f>
        <v>0</v>
      </c>
      <c r="R90" s="30">
        <f t="shared" si="95"/>
        <v>0</v>
      </c>
      <c r="S90" s="30">
        <f t="shared" ref="S90:W90" si="96">S89/S86*100</f>
        <v>0</v>
      </c>
      <c r="T90" s="31">
        <f t="shared" si="96"/>
        <v>0</v>
      </c>
      <c r="U90" s="30">
        <f t="shared" si="96"/>
        <v>0</v>
      </c>
      <c r="V90" s="30">
        <f t="shared" si="96"/>
        <v>0</v>
      </c>
      <c r="W90" s="30">
        <f t="shared" si="96"/>
        <v>0</v>
      </c>
      <c r="X90" s="30">
        <f t="shared" ref="X90:Y90" si="97">X89/X86*100</f>
        <v>0</v>
      </c>
      <c r="Y90" s="30">
        <f t="shared" si="97"/>
        <v>0</v>
      </c>
      <c r="Z90" s="30">
        <f t="shared" ref="Z90:AB90" si="98">Z89/Z86*100</f>
        <v>0</v>
      </c>
      <c r="AA90" s="31">
        <f t="shared" si="98"/>
        <v>0</v>
      </c>
      <c r="AB90" s="30">
        <f t="shared" si="98"/>
        <v>0</v>
      </c>
      <c r="AC90" s="30">
        <f t="shared" ref="AC90:AD90" si="99">AC89/AC86*100</f>
        <v>0.14749262536873156</v>
      </c>
      <c r="AD90" s="30">
        <f t="shared" si="99"/>
        <v>0</v>
      </c>
    </row>
    <row r="91" spans="1:154" x14ac:dyDescent="0.25">
      <c r="A91" s="42"/>
      <c r="B91" s="21" t="s">
        <v>33</v>
      </c>
      <c r="C91" s="71">
        <f t="shared" ref="C91" si="100">C12+C19+C26+C33+C41+C48+C55+C62+C70+C77+C84</f>
        <v>87</v>
      </c>
      <c r="D91" s="69">
        <f t="shared" ref="D91" si="101">D12+D19+D26+D33+D41+D48+D55+D62+D70+D77+D84</f>
        <v>90</v>
      </c>
      <c r="E91" s="69">
        <f t="shared" ref="E91:G91" si="102">E12+E19+E26+E33+E41+E48+E55+E62+E70+E77+E84</f>
        <v>100</v>
      </c>
      <c r="F91" s="70">
        <f t="shared" si="102"/>
        <v>86</v>
      </c>
      <c r="G91" s="69">
        <f t="shared" si="102"/>
        <v>103</v>
      </c>
      <c r="H91" s="69">
        <f t="shared" ref="H91:I91" si="103">H12+H19+H26+H33+H41+H48+H55+H62+H70+H77+H84</f>
        <v>95</v>
      </c>
      <c r="I91" s="69">
        <f t="shared" si="103"/>
        <v>107</v>
      </c>
      <c r="J91" s="69">
        <f t="shared" ref="J91:K91" si="104">J12+J19+J26+J33+J41+J48+J55+J62+J70+J77+J84</f>
        <v>93</v>
      </c>
      <c r="K91" s="69">
        <f t="shared" si="104"/>
        <v>84</v>
      </c>
      <c r="L91" s="69">
        <f t="shared" ref="L91:N91" si="105">L12+L19+L26+L33+L41+L48+L55+L62+L70+L77+L84</f>
        <v>101</v>
      </c>
      <c r="M91" s="70">
        <f t="shared" si="105"/>
        <v>85</v>
      </c>
      <c r="N91" s="69">
        <f t="shared" si="105"/>
        <v>94</v>
      </c>
      <c r="O91" s="69">
        <f t="shared" ref="O91:P91" si="106">O12+O19+O26+O33+O41+O48+O55+O62+O70+O77+O84</f>
        <v>102</v>
      </c>
      <c r="P91" s="69">
        <f t="shared" si="106"/>
        <v>107</v>
      </c>
      <c r="Q91" s="69">
        <f t="shared" ref="Q91:R91" si="107">Q12+Q19+Q26+Q33+Q41+Q48+Q55+Q62+Q70+Q77+Q84</f>
        <v>122</v>
      </c>
      <c r="R91" s="69">
        <f t="shared" si="107"/>
        <v>88</v>
      </c>
      <c r="S91" s="69">
        <f t="shared" ref="S91:W91" si="108">S12+S19+S26+S33+S41+S48+S55+S62+S70+S77+S84</f>
        <v>60</v>
      </c>
      <c r="T91" s="70">
        <f t="shared" si="108"/>
        <v>58</v>
      </c>
      <c r="U91" s="69">
        <f t="shared" si="108"/>
        <v>108</v>
      </c>
      <c r="V91" s="69">
        <f t="shared" si="108"/>
        <v>96</v>
      </c>
      <c r="W91" s="69">
        <f t="shared" si="108"/>
        <v>97</v>
      </c>
      <c r="X91" s="69">
        <f t="shared" ref="X91:Y91" si="109">X12+X19+X26+X33+X41+X48+X55+X62+X70+X77+X84</f>
        <v>98</v>
      </c>
      <c r="Y91" s="69">
        <f t="shared" si="109"/>
        <v>76</v>
      </c>
      <c r="Z91" s="69">
        <f t="shared" ref="Z91:AB91" si="110">Z12+Z19+Z26+Z33+Z41+Z48+Z55+Z62+Z70+Z77+Z84</f>
        <v>82</v>
      </c>
      <c r="AA91" s="70">
        <f t="shared" si="110"/>
        <v>64</v>
      </c>
      <c r="AB91" s="69">
        <f t="shared" si="110"/>
        <v>99</v>
      </c>
      <c r="AC91" s="69">
        <f t="shared" ref="AC91:AD91" si="111">AC12+AC19+AC26+AC33+AC41+AC48+AC55+AC62+AC70+AC77+AC84</f>
        <v>56</v>
      </c>
      <c r="AD91" s="69">
        <f t="shared" si="111"/>
        <v>83</v>
      </c>
    </row>
    <row r="92" spans="1:154" ht="15.75" thickBot="1" x14ac:dyDescent="0.3">
      <c r="A92" s="72"/>
      <c r="B92" s="44" t="s">
        <v>16</v>
      </c>
      <c r="C92" s="74">
        <f t="shared" ref="C92" si="112">C91/C86*100</f>
        <v>11.966987620357635</v>
      </c>
      <c r="D92" s="64">
        <f t="shared" ref="D92" si="113">D91/D86*100</f>
        <v>11.984021304926765</v>
      </c>
      <c r="E92" s="64">
        <f t="shared" ref="E92:G92" si="114">E91/E86*100</f>
        <v>13.054830287206268</v>
      </c>
      <c r="F92" s="73">
        <f t="shared" si="114"/>
        <v>12.971342383107091</v>
      </c>
      <c r="G92" s="64">
        <f t="shared" si="114"/>
        <v>15.465465465465467</v>
      </c>
      <c r="H92" s="64">
        <f t="shared" ref="H92:I92" si="115">H91/H86*100</f>
        <v>12.78600269179004</v>
      </c>
      <c r="I92" s="64">
        <f t="shared" si="115"/>
        <v>13.578680203045684</v>
      </c>
      <c r="J92" s="64">
        <f t="shared" ref="J92:K92" si="116">J91/J86*100</f>
        <v>11.984536082474227</v>
      </c>
      <c r="K92" s="64">
        <f t="shared" si="116"/>
        <v>11.814345991561181</v>
      </c>
      <c r="L92" s="64">
        <f t="shared" ref="L92:N92" si="117">L91/L86*100</f>
        <v>14.027777777777779</v>
      </c>
      <c r="M92" s="73">
        <f t="shared" si="117"/>
        <v>13.449367088607595</v>
      </c>
      <c r="N92" s="64">
        <f t="shared" si="117"/>
        <v>13.128491620111731</v>
      </c>
      <c r="O92" s="64">
        <f t="shared" ref="O92:P92" si="118">O91/O86*100</f>
        <v>14.010989010989011</v>
      </c>
      <c r="P92" s="64">
        <f t="shared" si="118"/>
        <v>13.096695226438188</v>
      </c>
      <c r="Q92" s="64">
        <f t="shared" ref="Q92:R92" si="119">Q91/Q86*100</f>
        <v>14.878048780487804</v>
      </c>
      <c r="R92" s="64">
        <f t="shared" si="119"/>
        <v>12.698412698412698</v>
      </c>
      <c r="S92" s="64">
        <f t="shared" ref="S92:W92" si="120">S91/S86*100</f>
        <v>10.067114093959731</v>
      </c>
      <c r="T92" s="73">
        <f t="shared" si="120"/>
        <v>8.9644513137557968</v>
      </c>
      <c r="U92" s="64">
        <f t="shared" si="120"/>
        <v>15.211267605633802</v>
      </c>
      <c r="V92" s="64">
        <f t="shared" si="120"/>
        <v>13.370473537604457</v>
      </c>
      <c r="W92" s="64">
        <f t="shared" si="120"/>
        <v>12.372448979591837</v>
      </c>
      <c r="X92" s="64">
        <f t="shared" ref="X92:Y92" si="121">X91/X86*100</f>
        <v>13.243243243243244</v>
      </c>
      <c r="Y92" s="64">
        <f t="shared" si="121"/>
        <v>11.532625189681335</v>
      </c>
      <c r="Z92" s="64">
        <f t="shared" ref="Z92:AB92" si="122">Z91/Z86*100</f>
        <v>12.112259970457902</v>
      </c>
      <c r="AA92" s="73">
        <f t="shared" si="122"/>
        <v>10.015649452269171</v>
      </c>
      <c r="AB92" s="64">
        <f t="shared" si="122"/>
        <v>14.473684210526317</v>
      </c>
      <c r="AC92" s="64">
        <f t="shared" ref="AC92:AD92" si="123">AC91/AC86*100</f>
        <v>8.2595870206489668</v>
      </c>
      <c r="AD92" s="64">
        <f t="shared" si="123"/>
        <v>10.546378653113088</v>
      </c>
    </row>
    <row r="93" spans="1:154" x14ac:dyDescent="0.25">
      <c r="A93" s="75" t="s">
        <v>34</v>
      </c>
    </row>
    <row r="94" spans="1:154" x14ac:dyDescent="0.25">
      <c r="A94" s="75" t="s">
        <v>35</v>
      </c>
    </row>
    <row r="95" spans="1:154" x14ac:dyDescent="0.25">
      <c r="A95" t="s">
        <v>36</v>
      </c>
    </row>
    <row r="96" spans="1:154" x14ac:dyDescent="0.25">
      <c r="A96" t="s">
        <v>37</v>
      </c>
    </row>
    <row r="97" spans="1:1" x14ac:dyDescent="0.25">
      <c r="A97" t="s">
        <v>38</v>
      </c>
    </row>
    <row r="98" spans="1:1" x14ac:dyDescent="0.25">
      <c r="A98" t="s">
        <v>39</v>
      </c>
    </row>
    <row r="99" spans="1:1" x14ac:dyDescent="0.25">
      <c r="A99" t="s">
        <v>40</v>
      </c>
    </row>
    <row r="100" spans="1:1" x14ac:dyDescent="0.25">
      <c r="A100" t="s">
        <v>41</v>
      </c>
    </row>
    <row r="101" spans="1:1" x14ac:dyDescent="0.25">
      <c r="A101" t="s">
        <v>42</v>
      </c>
    </row>
    <row r="102" spans="1:1" x14ac:dyDescent="0.25">
      <c r="A102" t="s">
        <v>43</v>
      </c>
    </row>
    <row r="103" spans="1:1" x14ac:dyDescent="0.25">
      <c r="A103" t="s">
        <v>44</v>
      </c>
    </row>
    <row r="104" spans="1:1" x14ac:dyDescent="0.25">
      <c r="A104" t="s">
        <v>45</v>
      </c>
    </row>
    <row r="105" spans="1:1" x14ac:dyDescent="0.25">
      <c r="A105" t="s">
        <v>46</v>
      </c>
    </row>
    <row r="106" spans="1:1" x14ac:dyDescent="0.25">
      <c r="A106" t="s">
        <v>47</v>
      </c>
    </row>
    <row r="107" spans="1:1" x14ac:dyDescent="0.25">
      <c r="A107" t="s">
        <v>48</v>
      </c>
    </row>
    <row r="108" spans="1:1" x14ac:dyDescent="0.25">
      <c r="A108" t="s">
        <v>49</v>
      </c>
    </row>
    <row r="109" spans="1:1" x14ac:dyDescent="0.25">
      <c r="A109" t="s">
        <v>50</v>
      </c>
    </row>
    <row r="110" spans="1:1" x14ac:dyDescent="0.25">
      <c r="A110" t="s">
        <v>51</v>
      </c>
    </row>
    <row r="111" spans="1:1" x14ac:dyDescent="0.25">
      <c r="A111" t="s">
        <v>52</v>
      </c>
    </row>
    <row r="112" spans="1:1" x14ac:dyDescent="0.25">
      <c r="A112" t="s">
        <v>36</v>
      </c>
    </row>
    <row r="113" spans="1:1" x14ac:dyDescent="0.25">
      <c r="A113" t="s">
        <v>53</v>
      </c>
    </row>
    <row r="114" spans="1:1" x14ac:dyDescent="0.25">
      <c r="A114" t="s">
        <v>54</v>
      </c>
    </row>
    <row r="115" spans="1:1" x14ac:dyDescent="0.25">
      <c r="A115" t="s">
        <v>55</v>
      </c>
    </row>
    <row r="117" spans="1:1" x14ac:dyDescent="0.25">
      <c r="A117" t="s">
        <v>56</v>
      </c>
    </row>
  </sheetData>
  <mergeCells count="7">
    <mergeCell ref="U4:AA4"/>
    <mergeCell ref="AB4:AD4"/>
    <mergeCell ref="A5:B6"/>
    <mergeCell ref="A4:B4"/>
    <mergeCell ref="C4:F4"/>
    <mergeCell ref="G4:M4"/>
    <mergeCell ref="N4:T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01A52-598E-414A-ABE9-05C2B4C44663}">
  <dimension ref="A1:FA117"/>
  <sheetViews>
    <sheetView zoomScaleNormal="100" workbookViewId="0">
      <pane xSplit="2" ySplit="6" topLeftCell="AA55" activePane="bottomRight" state="frozen"/>
      <selection pane="topRight" activeCell="C1" sqref="C1"/>
      <selection pane="bottomLeft" activeCell="A7" sqref="A7"/>
      <selection pane="bottomRight" activeCell="AF85" sqref="AF85"/>
    </sheetView>
  </sheetViews>
  <sheetFormatPr baseColWidth="10" defaultRowHeight="15" x14ac:dyDescent="0.25"/>
  <cols>
    <col min="2" max="2" width="41.7109375" bestFit="1" customWidth="1"/>
    <col min="21" max="21" width="12.42578125" bestFit="1" customWidth="1"/>
    <col min="22" max="23" width="12.42578125" customWidth="1"/>
    <col min="28" max="28" width="12.42578125" bestFit="1" customWidth="1"/>
    <col min="29" max="33" width="12.42578125" customWidth="1"/>
  </cols>
  <sheetData>
    <row r="1" spans="1:157" x14ac:dyDescent="0.25">
      <c r="A1" s="1" t="s">
        <v>0</v>
      </c>
      <c r="B1" s="2"/>
      <c r="C1" s="3"/>
      <c r="D1" s="3"/>
      <c r="E1" s="3"/>
      <c r="F1" s="3"/>
      <c r="G1" s="3"/>
      <c r="H1" s="3"/>
    </row>
    <row r="2" spans="1:157" x14ac:dyDescent="0.25">
      <c r="A2" s="1" t="s">
        <v>69</v>
      </c>
      <c r="B2" s="3"/>
      <c r="C2" s="3"/>
      <c r="D2" s="3"/>
      <c r="E2" s="3"/>
      <c r="F2" s="3"/>
      <c r="G2" s="3"/>
      <c r="H2" s="3"/>
    </row>
    <row r="3" spans="1:157" ht="15.75" thickBot="1" x14ac:dyDescent="0.3">
      <c r="A3" s="3"/>
      <c r="B3" s="3"/>
      <c r="C3" s="3"/>
      <c r="D3" s="3"/>
      <c r="E3" s="3"/>
      <c r="F3" s="3"/>
      <c r="G3" s="3"/>
      <c r="H3" s="3"/>
    </row>
    <row r="4" spans="1:157" ht="15.75" thickBot="1" x14ac:dyDescent="0.3">
      <c r="A4" s="136" t="s">
        <v>1</v>
      </c>
      <c r="B4" s="137"/>
      <c r="C4" s="138" t="s">
        <v>68</v>
      </c>
      <c r="D4" s="138"/>
      <c r="E4" s="138"/>
      <c r="F4" s="139"/>
      <c r="G4" s="138" t="s">
        <v>70</v>
      </c>
      <c r="H4" s="138"/>
      <c r="I4" s="138"/>
      <c r="J4" s="138"/>
      <c r="K4" s="138"/>
      <c r="L4" s="138"/>
      <c r="M4" s="139"/>
      <c r="N4" s="136" t="s">
        <v>71</v>
      </c>
      <c r="O4" s="138"/>
      <c r="P4" s="138"/>
      <c r="Q4" s="138"/>
      <c r="R4" s="138"/>
      <c r="S4" s="138"/>
      <c r="T4" s="139"/>
      <c r="U4" s="138" t="s">
        <v>72</v>
      </c>
      <c r="V4" s="138"/>
      <c r="W4" s="138"/>
      <c r="X4" s="138"/>
      <c r="Y4" s="138"/>
      <c r="Z4" s="138"/>
      <c r="AA4" s="139"/>
      <c r="AB4" s="133" t="s">
        <v>73</v>
      </c>
      <c r="AC4" s="134"/>
      <c r="AD4" s="134"/>
      <c r="AE4" s="134"/>
      <c r="AF4" s="134"/>
      <c r="AG4" s="135"/>
    </row>
    <row r="5" spans="1:157" ht="15.75" thickBot="1" x14ac:dyDescent="0.3">
      <c r="A5" s="129" t="s">
        <v>2</v>
      </c>
      <c r="B5" s="130"/>
      <c r="C5" s="4" t="s">
        <v>8</v>
      </c>
      <c r="D5" s="4" t="s">
        <v>3</v>
      </c>
      <c r="E5" s="4" t="s">
        <v>4</v>
      </c>
      <c r="F5" s="5" t="s">
        <v>5</v>
      </c>
      <c r="G5" s="7" t="s">
        <v>6</v>
      </c>
      <c r="H5" s="4" t="s">
        <v>7</v>
      </c>
      <c r="I5" s="4" t="s">
        <v>8</v>
      </c>
      <c r="J5" s="4" t="s">
        <v>8</v>
      </c>
      <c r="K5" s="4" t="s">
        <v>3</v>
      </c>
      <c r="L5" s="4" t="s">
        <v>4</v>
      </c>
      <c r="M5" s="5" t="s">
        <v>5</v>
      </c>
      <c r="N5" s="6" t="s">
        <v>6</v>
      </c>
      <c r="O5" s="4" t="s">
        <v>7</v>
      </c>
      <c r="P5" s="4" t="s">
        <v>8</v>
      </c>
      <c r="Q5" s="4" t="s">
        <v>8</v>
      </c>
      <c r="R5" s="4" t="s">
        <v>3</v>
      </c>
      <c r="S5" s="4" t="s">
        <v>4</v>
      </c>
      <c r="T5" s="5" t="s">
        <v>5</v>
      </c>
      <c r="U5" s="7" t="s">
        <v>6</v>
      </c>
      <c r="V5" s="4" t="s">
        <v>7</v>
      </c>
      <c r="W5" s="4" t="s">
        <v>8</v>
      </c>
      <c r="X5" s="4" t="s">
        <v>8</v>
      </c>
      <c r="Y5" s="4" t="s">
        <v>3</v>
      </c>
      <c r="Z5" s="4" t="s">
        <v>4</v>
      </c>
      <c r="AA5" s="5" t="s">
        <v>5</v>
      </c>
      <c r="AB5" s="7" t="s">
        <v>6</v>
      </c>
      <c r="AC5" s="7" t="s">
        <v>7</v>
      </c>
      <c r="AD5" s="7" t="s">
        <v>8</v>
      </c>
      <c r="AE5" s="4" t="s">
        <v>8</v>
      </c>
      <c r="AF5" s="4" t="s">
        <v>3</v>
      </c>
      <c r="AG5" s="4" t="s">
        <v>4</v>
      </c>
    </row>
    <row r="6" spans="1:157" ht="15.75" thickBot="1" x14ac:dyDescent="0.3">
      <c r="A6" s="131"/>
      <c r="B6" s="132"/>
      <c r="C6" s="8">
        <v>1</v>
      </c>
      <c r="D6" s="8">
        <v>2</v>
      </c>
      <c r="E6" s="8">
        <v>3</v>
      </c>
      <c r="F6" s="9">
        <v>4</v>
      </c>
      <c r="G6" s="8">
        <v>5</v>
      </c>
      <c r="H6" s="8">
        <v>6</v>
      </c>
      <c r="I6" s="8">
        <v>7</v>
      </c>
      <c r="J6" s="8">
        <v>8</v>
      </c>
      <c r="K6" s="8">
        <v>9</v>
      </c>
      <c r="L6" s="8">
        <v>10</v>
      </c>
      <c r="M6" s="9">
        <v>11</v>
      </c>
      <c r="N6" s="10">
        <v>12</v>
      </c>
      <c r="O6" s="8">
        <v>13</v>
      </c>
      <c r="P6" s="8">
        <v>14</v>
      </c>
      <c r="Q6" s="8">
        <v>15</v>
      </c>
      <c r="R6" s="8">
        <v>16</v>
      </c>
      <c r="S6" s="8">
        <v>17</v>
      </c>
      <c r="T6" s="9">
        <v>18</v>
      </c>
      <c r="U6" s="8">
        <v>19</v>
      </c>
      <c r="V6" s="8">
        <v>20</v>
      </c>
      <c r="W6" s="8">
        <v>21</v>
      </c>
      <c r="X6" s="8">
        <v>22</v>
      </c>
      <c r="Y6" s="8">
        <v>23</v>
      </c>
      <c r="Z6" s="8">
        <v>24</v>
      </c>
      <c r="AA6" s="9">
        <v>25</v>
      </c>
      <c r="AB6" s="8">
        <v>26</v>
      </c>
      <c r="AC6" s="8">
        <v>27</v>
      </c>
      <c r="AD6" s="8">
        <v>28</v>
      </c>
      <c r="AE6" s="8">
        <v>29</v>
      </c>
      <c r="AF6" s="8">
        <v>30</v>
      </c>
      <c r="AG6" s="8">
        <v>31</v>
      </c>
    </row>
    <row r="7" spans="1:157" ht="15.75" thickBot="1" x14ac:dyDescent="0.3">
      <c r="A7" s="11" t="s">
        <v>9</v>
      </c>
      <c r="B7" s="12" t="s">
        <v>10</v>
      </c>
      <c r="C7" s="13">
        <v>102</v>
      </c>
      <c r="D7" s="13">
        <v>96</v>
      </c>
      <c r="E7" s="13">
        <v>79</v>
      </c>
      <c r="F7" s="14">
        <v>80</v>
      </c>
      <c r="G7" s="13">
        <v>68</v>
      </c>
      <c r="H7" s="13">
        <v>68</v>
      </c>
      <c r="I7" s="13">
        <v>79</v>
      </c>
      <c r="J7" s="13">
        <v>72</v>
      </c>
      <c r="K7" s="13">
        <v>86</v>
      </c>
      <c r="L7" s="13">
        <v>89</v>
      </c>
      <c r="M7" s="14">
        <v>64</v>
      </c>
      <c r="N7" s="15">
        <v>87</v>
      </c>
      <c r="O7" s="13">
        <v>111</v>
      </c>
      <c r="P7" s="13">
        <v>90</v>
      </c>
      <c r="Q7" s="13">
        <v>92</v>
      </c>
      <c r="R7" s="13">
        <v>87</v>
      </c>
      <c r="S7" s="13">
        <v>106</v>
      </c>
      <c r="T7" s="14">
        <v>69</v>
      </c>
      <c r="U7" s="13">
        <v>71</v>
      </c>
      <c r="V7" s="13">
        <v>74</v>
      </c>
      <c r="W7" s="13">
        <v>63</v>
      </c>
      <c r="X7" s="13">
        <v>78</v>
      </c>
      <c r="Y7" s="13">
        <v>86</v>
      </c>
      <c r="Z7" s="13">
        <v>71</v>
      </c>
      <c r="AA7" s="14">
        <v>74</v>
      </c>
      <c r="AB7" s="13">
        <v>74</v>
      </c>
      <c r="AC7" s="13">
        <v>82</v>
      </c>
      <c r="AD7" s="13">
        <v>91</v>
      </c>
      <c r="AE7" s="13">
        <v>99</v>
      </c>
      <c r="AF7" s="13">
        <v>70</v>
      </c>
      <c r="AG7" s="13">
        <v>87</v>
      </c>
    </row>
    <row r="8" spans="1:157" x14ac:dyDescent="0.25">
      <c r="A8" s="16"/>
      <c r="B8" s="17" t="s">
        <v>11</v>
      </c>
      <c r="C8" s="18">
        <v>0</v>
      </c>
      <c r="D8" s="18">
        <v>1</v>
      </c>
      <c r="E8" s="18">
        <v>0</v>
      </c>
      <c r="F8" s="19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9">
        <v>0</v>
      </c>
      <c r="N8" s="20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9">
        <v>0</v>
      </c>
      <c r="U8" s="18">
        <v>0</v>
      </c>
      <c r="V8" s="18">
        <v>0</v>
      </c>
      <c r="W8" s="18">
        <v>0</v>
      </c>
      <c r="X8" s="18">
        <v>1</v>
      </c>
      <c r="Y8" s="18">
        <v>0</v>
      </c>
      <c r="Z8" s="18">
        <v>0</v>
      </c>
      <c r="AA8" s="19">
        <v>0</v>
      </c>
      <c r="AB8" s="18">
        <v>1</v>
      </c>
      <c r="AC8" s="18">
        <v>0</v>
      </c>
      <c r="AD8" s="18">
        <v>0</v>
      </c>
      <c r="AE8" s="18">
        <v>0</v>
      </c>
      <c r="AF8" s="18">
        <v>0</v>
      </c>
      <c r="AG8" s="18">
        <v>0</v>
      </c>
    </row>
    <row r="9" spans="1:157" x14ac:dyDescent="0.25">
      <c r="A9" s="16"/>
      <c r="B9" s="21" t="s">
        <v>12</v>
      </c>
      <c r="C9" s="22">
        <f>C8/C7*100</f>
        <v>0</v>
      </c>
      <c r="D9" s="22">
        <f>D8/D7*100</f>
        <v>1.0416666666666665</v>
      </c>
      <c r="E9" s="22">
        <v>0</v>
      </c>
      <c r="F9" s="23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3">
        <v>0</v>
      </c>
      <c r="N9" s="24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3">
        <v>0</v>
      </c>
      <c r="U9" s="22">
        <v>0</v>
      </c>
      <c r="V9" s="22">
        <v>0</v>
      </c>
      <c r="W9" s="22">
        <v>0</v>
      </c>
      <c r="X9" s="22">
        <f>X8/X7*100</f>
        <v>1.2820512820512819</v>
      </c>
      <c r="Y9" s="22">
        <f t="shared" ref="Y9:AC9" si="0">Y8/Y7*100</f>
        <v>0</v>
      </c>
      <c r="Z9" s="22">
        <f t="shared" si="0"/>
        <v>0</v>
      </c>
      <c r="AA9" s="23">
        <f t="shared" si="0"/>
        <v>0</v>
      </c>
      <c r="AB9" s="22">
        <f t="shared" si="0"/>
        <v>1.3513513513513513</v>
      </c>
      <c r="AC9" s="22">
        <f t="shared" si="0"/>
        <v>0</v>
      </c>
      <c r="AD9" s="22">
        <v>0</v>
      </c>
      <c r="AE9" s="22">
        <v>0</v>
      </c>
      <c r="AF9" s="22">
        <v>0</v>
      </c>
      <c r="AG9" s="22">
        <v>0</v>
      </c>
    </row>
    <row r="10" spans="1:157" x14ac:dyDescent="0.25">
      <c r="A10" s="25"/>
      <c r="B10" s="26" t="s">
        <v>13</v>
      </c>
      <c r="C10" s="27">
        <v>0</v>
      </c>
      <c r="D10" s="27">
        <v>0</v>
      </c>
      <c r="E10" s="18">
        <v>0</v>
      </c>
      <c r="F10" s="19">
        <v>0</v>
      </c>
      <c r="G10" s="18">
        <v>0</v>
      </c>
      <c r="H10" s="27">
        <v>0</v>
      </c>
      <c r="I10" s="27">
        <v>0</v>
      </c>
      <c r="J10" s="27">
        <v>0</v>
      </c>
      <c r="K10" s="27">
        <v>0</v>
      </c>
      <c r="L10" s="18">
        <v>0</v>
      </c>
      <c r="M10" s="19">
        <v>0</v>
      </c>
      <c r="N10" s="20">
        <v>0</v>
      </c>
      <c r="O10" s="18">
        <v>0</v>
      </c>
      <c r="P10" s="18">
        <v>0</v>
      </c>
      <c r="Q10" s="18">
        <v>0</v>
      </c>
      <c r="R10" s="27">
        <v>0</v>
      </c>
      <c r="S10" s="27">
        <v>0</v>
      </c>
      <c r="T10" s="28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8">
        <v>0</v>
      </c>
      <c r="AB10" s="27">
        <v>0</v>
      </c>
      <c r="AC10" s="27">
        <v>0</v>
      </c>
      <c r="AD10" s="27">
        <v>0</v>
      </c>
      <c r="AE10" s="27">
        <v>0</v>
      </c>
      <c r="AF10" s="27">
        <v>0</v>
      </c>
      <c r="AG10" s="27">
        <v>0</v>
      </c>
    </row>
    <row r="11" spans="1:157" x14ac:dyDescent="0.25">
      <c r="A11" s="25"/>
      <c r="B11" s="21" t="s">
        <v>14</v>
      </c>
      <c r="C11" s="30">
        <f>C10/C7*100</f>
        <v>0</v>
      </c>
      <c r="D11" s="30">
        <f>D10/D7*100</f>
        <v>0</v>
      </c>
      <c r="E11" s="30">
        <f t="shared" ref="E11:G11" si="1">E10/E7*100</f>
        <v>0</v>
      </c>
      <c r="F11" s="31">
        <f t="shared" si="1"/>
        <v>0</v>
      </c>
      <c r="G11" s="30">
        <f t="shared" si="1"/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1">
        <v>0</v>
      </c>
      <c r="N11" s="32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1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1">
        <v>0</v>
      </c>
      <c r="AB11" s="30">
        <v>0</v>
      </c>
      <c r="AC11" s="30">
        <v>0</v>
      </c>
      <c r="AD11" s="30">
        <v>0</v>
      </c>
      <c r="AE11" s="30">
        <v>0</v>
      </c>
      <c r="AF11" s="30">
        <v>0</v>
      </c>
      <c r="AG11" s="30">
        <v>0</v>
      </c>
    </row>
    <row r="12" spans="1:157" x14ac:dyDescent="0.25">
      <c r="A12" s="16"/>
      <c r="B12" s="33" t="s">
        <v>15</v>
      </c>
      <c r="C12" s="27">
        <v>1</v>
      </c>
      <c r="D12" s="27">
        <v>1</v>
      </c>
      <c r="E12" s="27">
        <v>1</v>
      </c>
      <c r="F12" s="28">
        <v>3</v>
      </c>
      <c r="G12" s="27">
        <v>1</v>
      </c>
      <c r="H12" s="27">
        <v>3</v>
      </c>
      <c r="I12" s="27">
        <v>2</v>
      </c>
      <c r="J12" s="27">
        <v>0</v>
      </c>
      <c r="K12" s="27">
        <v>2</v>
      </c>
      <c r="L12" s="27">
        <v>4</v>
      </c>
      <c r="M12" s="28">
        <v>1</v>
      </c>
      <c r="N12" s="29">
        <v>4</v>
      </c>
      <c r="O12" s="27">
        <v>3</v>
      </c>
      <c r="P12" s="27">
        <v>5</v>
      </c>
      <c r="Q12" s="27">
        <v>3</v>
      </c>
      <c r="R12" s="27">
        <v>0</v>
      </c>
      <c r="S12" s="27">
        <v>3</v>
      </c>
      <c r="T12" s="28">
        <v>2</v>
      </c>
      <c r="U12" s="27">
        <v>4</v>
      </c>
      <c r="V12" s="27">
        <v>4</v>
      </c>
      <c r="W12" s="27">
        <v>1</v>
      </c>
      <c r="X12" s="27">
        <v>4</v>
      </c>
      <c r="Y12" s="27">
        <v>6</v>
      </c>
      <c r="Z12" s="27">
        <v>4</v>
      </c>
      <c r="AA12" s="28">
        <v>4</v>
      </c>
      <c r="AB12" s="27">
        <v>5</v>
      </c>
      <c r="AC12" s="27">
        <v>5</v>
      </c>
      <c r="AD12" s="27">
        <v>9</v>
      </c>
      <c r="AE12" s="27">
        <v>8</v>
      </c>
      <c r="AF12" s="27">
        <v>4</v>
      </c>
      <c r="AG12" s="27">
        <v>8</v>
      </c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</row>
    <row r="13" spans="1:157" ht="15.75" thickBot="1" x14ac:dyDescent="0.3">
      <c r="A13" s="35"/>
      <c r="B13" s="36" t="s">
        <v>16</v>
      </c>
      <c r="C13" s="37">
        <f>C12/C7*100</f>
        <v>0.98039215686274506</v>
      </c>
      <c r="D13" s="37">
        <f>D12/D7*100</f>
        <v>1.0416666666666665</v>
      </c>
      <c r="E13" s="37">
        <f t="shared" ref="E13:AG13" si="2">E12/E7*100</f>
        <v>1.2658227848101267</v>
      </c>
      <c r="F13" s="38">
        <f t="shared" si="2"/>
        <v>3.75</v>
      </c>
      <c r="G13" s="37">
        <f t="shared" si="2"/>
        <v>1.4705882352941175</v>
      </c>
      <c r="H13" s="37">
        <f t="shared" si="2"/>
        <v>4.4117647058823533</v>
      </c>
      <c r="I13" s="37">
        <f t="shared" si="2"/>
        <v>2.5316455696202533</v>
      </c>
      <c r="J13" s="37">
        <f t="shared" si="2"/>
        <v>0</v>
      </c>
      <c r="K13" s="37">
        <f t="shared" si="2"/>
        <v>2.3255813953488373</v>
      </c>
      <c r="L13" s="37">
        <f t="shared" si="2"/>
        <v>4.4943820224719104</v>
      </c>
      <c r="M13" s="38">
        <f t="shared" si="2"/>
        <v>1.5625</v>
      </c>
      <c r="N13" s="39">
        <f t="shared" si="2"/>
        <v>4.5977011494252871</v>
      </c>
      <c r="O13" s="37">
        <f t="shared" si="2"/>
        <v>2.7027027027027026</v>
      </c>
      <c r="P13" s="37">
        <f t="shared" si="2"/>
        <v>5.5555555555555554</v>
      </c>
      <c r="Q13" s="37">
        <f t="shared" si="2"/>
        <v>3.2608695652173911</v>
      </c>
      <c r="R13" s="37">
        <f t="shared" si="2"/>
        <v>0</v>
      </c>
      <c r="S13" s="37">
        <f t="shared" si="2"/>
        <v>2.8301886792452833</v>
      </c>
      <c r="T13" s="38">
        <f t="shared" si="2"/>
        <v>2.8985507246376812</v>
      </c>
      <c r="U13" s="37">
        <f t="shared" si="2"/>
        <v>5.6338028169014089</v>
      </c>
      <c r="V13" s="37">
        <f t="shared" si="2"/>
        <v>5.4054054054054053</v>
      </c>
      <c r="W13" s="37">
        <f t="shared" si="2"/>
        <v>1.5873015873015872</v>
      </c>
      <c r="X13" s="37">
        <f t="shared" si="2"/>
        <v>5.1282051282051277</v>
      </c>
      <c r="Y13" s="37">
        <f t="shared" si="2"/>
        <v>6.9767441860465116</v>
      </c>
      <c r="Z13" s="37">
        <f t="shared" si="2"/>
        <v>5.6338028169014089</v>
      </c>
      <c r="AA13" s="38">
        <f t="shared" si="2"/>
        <v>5.4054054054054053</v>
      </c>
      <c r="AB13" s="76">
        <f t="shared" si="2"/>
        <v>6.756756756756757</v>
      </c>
      <c r="AC13" s="76">
        <f t="shared" si="2"/>
        <v>6.0975609756097562</v>
      </c>
      <c r="AD13" s="76">
        <f t="shared" si="2"/>
        <v>9.8901098901098905</v>
      </c>
      <c r="AE13" s="76">
        <f t="shared" si="2"/>
        <v>8.0808080808080813</v>
      </c>
      <c r="AF13" s="76">
        <f t="shared" si="2"/>
        <v>5.7142857142857144</v>
      </c>
      <c r="AG13" s="76">
        <f t="shared" si="2"/>
        <v>9.1954022988505741</v>
      </c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</row>
    <row r="14" spans="1:157" ht="15.75" thickBot="1" x14ac:dyDescent="0.3">
      <c r="A14" s="41" t="s">
        <v>17</v>
      </c>
      <c r="B14" s="12" t="s">
        <v>10</v>
      </c>
      <c r="C14" s="13">
        <v>99</v>
      </c>
      <c r="D14" s="13">
        <v>106</v>
      </c>
      <c r="E14" s="13">
        <v>90</v>
      </c>
      <c r="F14" s="14">
        <v>101</v>
      </c>
      <c r="G14" s="13">
        <v>72</v>
      </c>
      <c r="H14" s="13">
        <v>120</v>
      </c>
      <c r="I14" s="13">
        <v>106</v>
      </c>
      <c r="J14" s="13">
        <v>106</v>
      </c>
      <c r="K14" s="13">
        <v>101</v>
      </c>
      <c r="L14" s="13">
        <v>102</v>
      </c>
      <c r="M14" s="14">
        <v>93</v>
      </c>
      <c r="N14" s="15">
        <v>74</v>
      </c>
      <c r="O14" s="13">
        <v>55</v>
      </c>
      <c r="P14" s="13">
        <v>86</v>
      </c>
      <c r="Q14" s="13">
        <v>93</v>
      </c>
      <c r="R14" s="13">
        <v>108</v>
      </c>
      <c r="S14" s="13">
        <v>126</v>
      </c>
      <c r="T14" s="14">
        <v>115</v>
      </c>
      <c r="U14" s="13">
        <v>128</v>
      </c>
      <c r="V14" s="13">
        <v>118</v>
      </c>
      <c r="W14" s="13">
        <v>108</v>
      </c>
      <c r="X14" s="13">
        <v>115</v>
      </c>
      <c r="Y14" s="13">
        <v>129</v>
      </c>
      <c r="Z14" s="13">
        <v>130</v>
      </c>
      <c r="AA14" s="14">
        <v>131</v>
      </c>
      <c r="AB14" s="13">
        <v>117</v>
      </c>
      <c r="AC14" s="13">
        <v>137</v>
      </c>
      <c r="AD14" s="13">
        <v>162</v>
      </c>
      <c r="AE14" s="13">
        <v>153</v>
      </c>
      <c r="AF14" s="13">
        <v>137</v>
      </c>
      <c r="AG14" s="13">
        <v>121</v>
      </c>
    </row>
    <row r="15" spans="1:157" x14ac:dyDescent="0.25">
      <c r="A15" s="16"/>
      <c r="B15" s="17" t="s">
        <v>11</v>
      </c>
      <c r="C15" s="18">
        <v>1</v>
      </c>
      <c r="D15" s="18">
        <v>0</v>
      </c>
      <c r="E15" s="18">
        <v>1</v>
      </c>
      <c r="F15" s="19">
        <v>1</v>
      </c>
      <c r="G15" s="18">
        <v>0</v>
      </c>
      <c r="H15" s="18">
        <v>0</v>
      </c>
      <c r="I15" s="18">
        <v>2</v>
      </c>
      <c r="J15" s="18">
        <v>0</v>
      </c>
      <c r="K15" s="18">
        <v>2</v>
      </c>
      <c r="L15" s="18">
        <v>0</v>
      </c>
      <c r="M15" s="19">
        <v>1</v>
      </c>
      <c r="N15" s="20">
        <v>1</v>
      </c>
      <c r="O15" s="18">
        <v>0</v>
      </c>
      <c r="P15" s="18">
        <v>0</v>
      </c>
      <c r="Q15" s="18">
        <v>0</v>
      </c>
      <c r="R15" s="18">
        <v>2</v>
      </c>
      <c r="S15" s="18">
        <v>0</v>
      </c>
      <c r="T15" s="19">
        <v>0</v>
      </c>
      <c r="U15" s="18">
        <v>0</v>
      </c>
      <c r="V15" s="18">
        <v>2</v>
      </c>
      <c r="W15" s="18">
        <v>1</v>
      </c>
      <c r="X15" s="18">
        <v>0</v>
      </c>
      <c r="Y15" s="18">
        <v>3</v>
      </c>
      <c r="Z15" s="18">
        <v>0</v>
      </c>
      <c r="AA15" s="19">
        <v>0</v>
      </c>
      <c r="AB15" s="18">
        <v>1</v>
      </c>
      <c r="AC15" s="18">
        <v>0</v>
      </c>
      <c r="AD15" s="18">
        <v>0</v>
      </c>
      <c r="AE15" s="18">
        <v>3</v>
      </c>
      <c r="AF15" s="18">
        <v>2</v>
      </c>
      <c r="AG15" s="18">
        <v>0</v>
      </c>
    </row>
    <row r="16" spans="1:157" x14ac:dyDescent="0.25">
      <c r="A16" s="16"/>
      <c r="B16" s="21" t="s">
        <v>12</v>
      </c>
      <c r="C16" s="22">
        <f>C15/C14*100</f>
        <v>1.0101010101010102</v>
      </c>
      <c r="D16" s="22">
        <f t="shared" ref="D16:I16" si="3">D15/D14*100</f>
        <v>0</v>
      </c>
      <c r="E16" s="22">
        <f t="shared" si="3"/>
        <v>1.1111111111111112</v>
      </c>
      <c r="F16" s="23">
        <f t="shared" si="3"/>
        <v>0.99009900990099009</v>
      </c>
      <c r="G16" s="22">
        <f t="shared" si="3"/>
        <v>0</v>
      </c>
      <c r="H16" s="22">
        <f>H15/H14*100</f>
        <v>0</v>
      </c>
      <c r="I16" s="22">
        <f t="shared" si="3"/>
        <v>1.8867924528301887</v>
      </c>
      <c r="J16" s="22">
        <f t="shared" ref="J16:N16" si="4">J15/J14*100</f>
        <v>0</v>
      </c>
      <c r="K16" s="22">
        <f t="shared" si="4"/>
        <v>1.9801980198019802</v>
      </c>
      <c r="L16" s="22">
        <f t="shared" si="4"/>
        <v>0</v>
      </c>
      <c r="M16" s="23">
        <f t="shared" si="4"/>
        <v>1.0752688172043012</v>
      </c>
      <c r="N16" s="24">
        <f t="shared" si="4"/>
        <v>1.3513513513513513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3">
        <v>0</v>
      </c>
      <c r="U16" s="22">
        <v>0</v>
      </c>
      <c r="V16" s="22">
        <f>V15/V14*100</f>
        <v>1.6949152542372881</v>
      </c>
      <c r="W16" s="22">
        <f>W15/W14*100</f>
        <v>0.92592592592592582</v>
      </c>
      <c r="X16" s="22">
        <f t="shared" ref="X16:AG16" si="5">X15/X14*100</f>
        <v>0</v>
      </c>
      <c r="Y16" s="22">
        <f t="shared" si="5"/>
        <v>2.3255813953488373</v>
      </c>
      <c r="Z16" s="22">
        <f t="shared" si="5"/>
        <v>0</v>
      </c>
      <c r="AA16" s="23">
        <f t="shared" si="5"/>
        <v>0</v>
      </c>
      <c r="AB16" s="22">
        <f t="shared" si="5"/>
        <v>0.85470085470085477</v>
      </c>
      <c r="AC16" s="22">
        <f t="shared" si="5"/>
        <v>0</v>
      </c>
      <c r="AD16" s="22">
        <f t="shared" si="5"/>
        <v>0</v>
      </c>
      <c r="AE16" s="22">
        <f t="shared" si="5"/>
        <v>1.9607843137254901</v>
      </c>
      <c r="AF16" s="22">
        <f t="shared" si="5"/>
        <v>1.4598540145985401</v>
      </c>
      <c r="AG16" s="22">
        <f t="shared" si="5"/>
        <v>0</v>
      </c>
    </row>
    <row r="17" spans="1:157" x14ac:dyDescent="0.25">
      <c r="A17" s="42"/>
      <c r="B17" s="26" t="s">
        <v>13</v>
      </c>
      <c r="C17" s="27">
        <v>0</v>
      </c>
      <c r="D17" s="27">
        <v>0</v>
      </c>
      <c r="E17" s="27">
        <v>0</v>
      </c>
      <c r="F17" s="28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8">
        <v>0</v>
      </c>
      <c r="N17" s="29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8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8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</row>
    <row r="18" spans="1:157" x14ac:dyDescent="0.25">
      <c r="A18" s="42"/>
      <c r="B18" s="21" t="s">
        <v>14</v>
      </c>
      <c r="C18" s="30">
        <f>C17/C14*100</f>
        <v>0</v>
      </c>
      <c r="D18" s="30">
        <f>D17/D14*100</f>
        <v>0</v>
      </c>
      <c r="E18" s="30">
        <f t="shared" ref="E18:G18" si="6">E17/E14*100</f>
        <v>0</v>
      </c>
      <c r="F18" s="31">
        <f t="shared" si="6"/>
        <v>0</v>
      </c>
      <c r="G18" s="30">
        <f t="shared" si="6"/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1">
        <v>0</v>
      </c>
      <c r="N18" s="32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1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1">
        <v>0</v>
      </c>
      <c r="AB18" s="30">
        <v>0</v>
      </c>
      <c r="AC18" s="30">
        <v>0</v>
      </c>
      <c r="AD18" s="30">
        <v>0</v>
      </c>
      <c r="AE18" s="30">
        <v>0</v>
      </c>
      <c r="AF18" s="30">
        <v>0</v>
      </c>
      <c r="AG18" s="30">
        <v>0</v>
      </c>
    </row>
    <row r="19" spans="1:157" x14ac:dyDescent="0.25">
      <c r="A19" s="2"/>
      <c r="B19" s="33" t="s">
        <v>15</v>
      </c>
      <c r="C19" s="27">
        <v>3</v>
      </c>
      <c r="D19" s="27">
        <v>8</v>
      </c>
      <c r="E19" s="27">
        <v>8</v>
      </c>
      <c r="F19" s="28">
        <v>4</v>
      </c>
      <c r="G19" s="27">
        <v>7</v>
      </c>
      <c r="H19" s="27">
        <v>3</v>
      </c>
      <c r="I19" s="27">
        <v>3</v>
      </c>
      <c r="J19" s="27">
        <v>3</v>
      </c>
      <c r="K19" s="27">
        <v>7</v>
      </c>
      <c r="L19" s="27">
        <v>9</v>
      </c>
      <c r="M19" s="28">
        <v>8</v>
      </c>
      <c r="N19" s="29">
        <v>13</v>
      </c>
      <c r="O19" s="27">
        <v>8</v>
      </c>
      <c r="P19" s="27">
        <v>11</v>
      </c>
      <c r="Q19" s="27">
        <v>8</v>
      </c>
      <c r="R19" s="27">
        <v>14</v>
      </c>
      <c r="S19" s="27">
        <v>8</v>
      </c>
      <c r="T19" s="28">
        <v>20</v>
      </c>
      <c r="U19" s="27">
        <v>12</v>
      </c>
      <c r="V19" s="27">
        <v>27</v>
      </c>
      <c r="W19" s="27">
        <v>18</v>
      </c>
      <c r="X19" s="27">
        <v>21</v>
      </c>
      <c r="Y19" s="27">
        <v>40</v>
      </c>
      <c r="Z19" s="27">
        <v>40</v>
      </c>
      <c r="AA19" s="28">
        <v>45</v>
      </c>
      <c r="AB19" s="27">
        <v>41</v>
      </c>
      <c r="AC19" s="27">
        <v>34</v>
      </c>
      <c r="AD19" s="27">
        <v>42</v>
      </c>
      <c r="AE19" s="27">
        <v>43</v>
      </c>
      <c r="AF19" s="27">
        <v>25</v>
      </c>
      <c r="AG19" s="27">
        <v>20</v>
      </c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</row>
    <row r="20" spans="1:157" ht="15.75" thickBot="1" x14ac:dyDescent="0.3">
      <c r="A20" s="43"/>
      <c r="B20" s="44" t="s">
        <v>16</v>
      </c>
      <c r="C20" s="37">
        <f>C19/C14*100</f>
        <v>3.0303030303030303</v>
      </c>
      <c r="D20" s="37">
        <f>D19/D14*100</f>
        <v>7.5471698113207548</v>
      </c>
      <c r="E20" s="37">
        <f t="shared" ref="E20:AG20" si="7">E19/E14*100</f>
        <v>8.8888888888888893</v>
      </c>
      <c r="F20" s="38">
        <f t="shared" si="7"/>
        <v>3.9603960396039604</v>
      </c>
      <c r="G20" s="37">
        <f t="shared" si="7"/>
        <v>9.7222222222222232</v>
      </c>
      <c r="H20" s="37">
        <f t="shared" si="7"/>
        <v>2.5</v>
      </c>
      <c r="I20" s="37">
        <f t="shared" si="7"/>
        <v>2.8301886792452833</v>
      </c>
      <c r="J20" s="37">
        <f t="shared" si="7"/>
        <v>2.8301886792452833</v>
      </c>
      <c r="K20" s="37">
        <f t="shared" si="7"/>
        <v>6.9306930693069315</v>
      </c>
      <c r="L20" s="37">
        <f t="shared" si="7"/>
        <v>8.8235294117647065</v>
      </c>
      <c r="M20" s="38">
        <f t="shared" si="7"/>
        <v>8.6021505376344098</v>
      </c>
      <c r="N20" s="39">
        <f t="shared" si="7"/>
        <v>17.567567567567568</v>
      </c>
      <c r="O20" s="37">
        <f t="shared" si="7"/>
        <v>14.545454545454545</v>
      </c>
      <c r="P20" s="37">
        <f t="shared" si="7"/>
        <v>12.790697674418606</v>
      </c>
      <c r="Q20" s="37">
        <f t="shared" si="7"/>
        <v>8.6021505376344098</v>
      </c>
      <c r="R20" s="37">
        <f t="shared" si="7"/>
        <v>12.962962962962962</v>
      </c>
      <c r="S20" s="37">
        <f t="shared" si="7"/>
        <v>6.3492063492063489</v>
      </c>
      <c r="T20" s="38">
        <f t="shared" si="7"/>
        <v>17.391304347826086</v>
      </c>
      <c r="U20" s="37">
        <f t="shared" si="7"/>
        <v>9.375</v>
      </c>
      <c r="V20" s="37">
        <f t="shared" si="7"/>
        <v>22.881355932203391</v>
      </c>
      <c r="W20" s="37">
        <f t="shared" si="7"/>
        <v>16.666666666666664</v>
      </c>
      <c r="X20" s="37">
        <f t="shared" si="7"/>
        <v>18.260869565217391</v>
      </c>
      <c r="Y20" s="37">
        <f t="shared" si="7"/>
        <v>31.007751937984494</v>
      </c>
      <c r="Z20" s="37">
        <f t="shared" si="7"/>
        <v>30.76923076923077</v>
      </c>
      <c r="AA20" s="38">
        <f t="shared" si="7"/>
        <v>34.351145038167942</v>
      </c>
      <c r="AB20" s="76">
        <f t="shared" si="7"/>
        <v>35.042735042735039</v>
      </c>
      <c r="AC20" s="76">
        <f t="shared" si="7"/>
        <v>24.817518248175183</v>
      </c>
      <c r="AD20" s="76">
        <f t="shared" si="7"/>
        <v>25.925925925925924</v>
      </c>
      <c r="AE20" s="76">
        <f t="shared" si="7"/>
        <v>28.104575163398692</v>
      </c>
      <c r="AF20" s="76">
        <f t="shared" si="7"/>
        <v>18.248175182481752</v>
      </c>
      <c r="AG20" s="76">
        <f t="shared" si="7"/>
        <v>16.528925619834713</v>
      </c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</row>
    <row r="21" spans="1:157" ht="15.75" thickBot="1" x14ac:dyDescent="0.3">
      <c r="A21" s="41" t="s">
        <v>18</v>
      </c>
      <c r="B21" s="12" t="s">
        <v>10</v>
      </c>
      <c r="C21" s="13">
        <v>122</v>
      </c>
      <c r="D21" s="13">
        <v>143</v>
      </c>
      <c r="E21" s="13">
        <v>139</v>
      </c>
      <c r="F21" s="14">
        <v>142</v>
      </c>
      <c r="G21" s="13">
        <v>152</v>
      </c>
      <c r="H21" s="13">
        <v>146</v>
      </c>
      <c r="I21" s="13">
        <v>149</v>
      </c>
      <c r="J21" s="13">
        <v>154</v>
      </c>
      <c r="K21" s="13">
        <v>150</v>
      </c>
      <c r="L21" s="13">
        <v>167</v>
      </c>
      <c r="M21" s="14">
        <v>164</v>
      </c>
      <c r="N21" s="15">
        <v>138</v>
      </c>
      <c r="O21" s="13">
        <v>135</v>
      </c>
      <c r="P21" s="13">
        <v>162</v>
      </c>
      <c r="Q21" s="13">
        <v>189</v>
      </c>
      <c r="R21" s="13">
        <v>139</v>
      </c>
      <c r="S21" s="13">
        <v>163</v>
      </c>
      <c r="T21" s="14">
        <v>174</v>
      </c>
      <c r="U21" s="13">
        <v>163</v>
      </c>
      <c r="V21" s="13">
        <v>172</v>
      </c>
      <c r="W21" s="13">
        <v>126</v>
      </c>
      <c r="X21" s="13">
        <v>170</v>
      </c>
      <c r="Y21" s="13">
        <v>164</v>
      </c>
      <c r="Z21" s="13">
        <v>177</v>
      </c>
      <c r="AA21" s="14">
        <v>176</v>
      </c>
      <c r="AB21" s="13">
        <v>180</v>
      </c>
      <c r="AC21" s="13">
        <v>185</v>
      </c>
      <c r="AD21" s="13">
        <v>194</v>
      </c>
      <c r="AE21" s="13">
        <v>190</v>
      </c>
      <c r="AF21" s="13">
        <v>201</v>
      </c>
      <c r="AG21" s="13">
        <v>163</v>
      </c>
    </row>
    <row r="22" spans="1:157" x14ac:dyDescent="0.25">
      <c r="A22" s="16"/>
      <c r="B22" s="17" t="s">
        <v>11</v>
      </c>
      <c r="C22" s="18">
        <v>3</v>
      </c>
      <c r="D22" s="18">
        <v>3</v>
      </c>
      <c r="E22" s="18">
        <v>5</v>
      </c>
      <c r="F22" s="19">
        <v>6</v>
      </c>
      <c r="G22" s="18">
        <v>5</v>
      </c>
      <c r="H22" s="18">
        <v>4</v>
      </c>
      <c r="I22" s="18">
        <v>6</v>
      </c>
      <c r="J22" s="18">
        <v>6</v>
      </c>
      <c r="K22" s="18">
        <v>3</v>
      </c>
      <c r="L22" s="18">
        <v>0</v>
      </c>
      <c r="M22" s="19">
        <v>3</v>
      </c>
      <c r="N22" s="20">
        <v>8</v>
      </c>
      <c r="O22" s="18">
        <v>2</v>
      </c>
      <c r="P22" s="18">
        <v>8</v>
      </c>
      <c r="Q22" s="18">
        <v>3</v>
      </c>
      <c r="R22" s="18">
        <v>1</v>
      </c>
      <c r="S22" s="18">
        <v>5</v>
      </c>
      <c r="T22" s="19">
        <v>0</v>
      </c>
      <c r="U22" s="18">
        <v>3</v>
      </c>
      <c r="V22" s="18">
        <v>6</v>
      </c>
      <c r="W22" s="18">
        <v>3</v>
      </c>
      <c r="X22" s="18">
        <v>6</v>
      </c>
      <c r="Y22" s="18">
        <v>7</v>
      </c>
      <c r="Z22" s="18">
        <v>8</v>
      </c>
      <c r="AA22" s="19">
        <v>20</v>
      </c>
      <c r="AB22" s="18">
        <v>9</v>
      </c>
      <c r="AC22" s="18">
        <v>4</v>
      </c>
      <c r="AD22" s="18">
        <v>10</v>
      </c>
      <c r="AE22" s="18">
        <v>11</v>
      </c>
      <c r="AF22" s="18">
        <v>11</v>
      </c>
      <c r="AG22" s="18">
        <v>10</v>
      </c>
    </row>
    <row r="23" spans="1:157" x14ac:dyDescent="0.25">
      <c r="A23" s="16"/>
      <c r="B23" s="21" t="s">
        <v>12</v>
      </c>
      <c r="C23" s="22">
        <f>C22/C21*100</f>
        <v>2.459016393442623</v>
      </c>
      <c r="D23" s="22">
        <f>D22/D21*100</f>
        <v>2.0979020979020979</v>
      </c>
      <c r="E23" s="22">
        <f t="shared" ref="E23:H23" si="8">E22/E21*100</f>
        <v>3.5971223021582732</v>
      </c>
      <c r="F23" s="23">
        <f t="shared" si="8"/>
        <v>4.225352112676056</v>
      </c>
      <c r="G23" s="22">
        <f t="shared" si="8"/>
        <v>3.2894736842105261</v>
      </c>
      <c r="H23" s="22">
        <f t="shared" si="8"/>
        <v>2.7397260273972601</v>
      </c>
      <c r="I23" s="22">
        <f t="shared" ref="I23:J23" si="9">I22/I21*100</f>
        <v>4.0268456375838921</v>
      </c>
      <c r="J23" s="22">
        <f t="shared" si="9"/>
        <v>3.8961038961038961</v>
      </c>
      <c r="K23" s="22">
        <f t="shared" ref="K23:N23" si="10">K22/K21*100</f>
        <v>2</v>
      </c>
      <c r="L23" s="22">
        <f t="shared" si="10"/>
        <v>0</v>
      </c>
      <c r="M23" s="23">
        <f t="shared" si="10"/>
        <v>1.8292682926829267</v>
      </c>
      <c r="N23" s="24">
        <f t="shared" si="10"/>
        <v>5.7971014492753623</v>
      </c>
      <c r="O23" s="22">
        <f t="shared" ref="O23:X23" si="11">O22/O21*100</f>
        <v>1.4814814814814816</v>
      </c>
      <c r="P23" s="22">
        <f t="shared" si="11"/>
        <v>4.9382716049382713</v>
      </c>
      <c r="Q23" s="22">
        <f t="shared" si="11"/>
        <v>1.5873015873015872</v>
      </c>
      <c r="R23" s="22">
        <f t="shared" si="11"/>
        <v>0.71942446043165476</v>
      </c>
      <c r="S23" s="22">
        <f t="shared" si="11"/>
        <v>3.0674846625766872</v>
      </c>
      <c r="T23" s="23">
        <f t="shared" si="11"/>
        <v>0</v>
      </c>
      <c r="U23" s="22">
        <f t="shared" si="11"/>
        <v>1.8404907975460123</v>
      </c>
      <c r="V23" s="22">
        <f t="shared" si="11"/>
        <v>3.4883720930232558</v>
      </c>
      <c r="W23" s="22">
        <f t="shared" si="11"/>
        <v>2.3809523809523809</v>
      </c>
      <c r="X23" s="22">
        <f t="shared" si="11"/>
        <v>3.5294117647058822</v>
      </c>
      <c r="Y23" s="22">
        <f t="shared" ref="Y23:AC23" si="12">Y22/Y21*100</f>
        <v>4.2682926829268295</v>
      </c>
      <c r="Z23" s="22">
        <f t="shared" si="12"/>
        <v>4.5197740112994351</v>
      </c>
      <c r="AA23" s="23">
        <f t="shared" si="12"/>
        <v>11.363636363636363</v>
      </c>
      <c r="AB23" s="22">
        <f t="shared" si="12"/>
        <v>5</v>
      </c>
      <c r="AC23" s="22">
        <f t="shared" si="12"/>
        <v>2.1621621621621623</v>
      </c>
      <c r="AD23" s="22">
        <f t="shared" ref="AD23:AG23" si="13">AD22/AD21*100</f>
        <v>5.1546391752577314</v>
      </c>
      <c r="AE23" s="22">
        <f t="shared" si="13"/>
        <v>5.7894736842105265</v>
      </c>
      <c r="AF23" s="22">
        <f t="shared" si="13"/>
        <v>5.4726368159203984</v>
      </c>
      <c r="AG23" s="22">
        <f t="shared" si="13"/>
        <v>6.1349693251533743</v>
      </c>
    </row>
    <row r="24" spans="1:157" x14ac:dyDescent="0.25">
      <c r="A24" s="42"/>
      <c r="B24" s="26" t="s">
        <v>13</v>
      </c>
      <c r="C24" s="27">
        <v>0</v>
      </c>
      <c r="D24" s="27">
        <v>0</v>
      </c>
      <c r="E24" s="27">
        <v>0</v>
      </c>
      <c r="F24" s="28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8">
        <v>0</v>
      </c>
      <c r="N24" s="29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8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7">
        <v>0</v>
      </c>
      <c r="AA24" s="28">
        <v>0</v>
      </c>
      <c r="AB24" s="27">
        <v>0</v>
      </c>
      <c r="AC24" s="27">
        <v>0</v>
      </c>
      <c r="AD24" s="27">
        <v>0</v>
      </c>
      <c r="AE24" s="27">
        <v>0</v>
      </c>
      <c r="AF24" s="27">
        <v>0</v>
      </c>
      <c r="AG24" s="27">
        <v>0</v>
      </c>
    </row>
    <row r="25" spans="1:157" x14ac:dyDescent="0.25">
      <c r="A25" s="42"/>
      <c r="B25" s="21" t="s">
        <v>14</v>
      </c>
      <c r="C25" s="30">
        <f>C24/C21*100</f>
        <v>0</v>
      </c>
      <c r="D25" s="30">
        <f>D24/D21*100</f>
        <v>0</v>
      </c>
      <c r="E25" s="30">
        <f t="shared" ref="E25:G25" si="14">E24/E21*100</f>
        <v>0</v>
      </c>
      <c r="F25" s="31">
        <f t="shared" si="14"/>
        <v>0</v>
      </c>
      <c r="G25" s="30">
        <f t="shared" si="14"/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1">
        <v>0</v>
      </c>
      <c r="N25" s="32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1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1">
        <v>0</v>
      </c>
      <c r="AB25" s="22">
        <v>0</v>
      </c>
      <c r="AC25" s="22">
        <v>0</v>
      </c>
      <c r="AD25" s="22">
        <v>0</v>
      </c>
      <c r="AE25" s="22">
        <v>0</v>
      </c>
      <c r="AF25" s="30">
        <v>0</v>
      </c>
      <c r="AG25" s="30">
        <v>0</v>
      </c>
    </row>
    <row r="26" spans="1:157" x14ac:dyDescent="0.25">
      <c r="A26" s="2"/>
      <c r="B26" s="33" t="s">
        <v>15</v>
      </c>
      <c r="C26" s="27">
        <v>37</v>
      </c>
      <c r="D26" s="27">
        <v>40</v>
      </c>
      <c r="E26" s="27">
        <v>36</v>
      </c>
      <c r="F26" s="28">
        <v>45</v>
      </c>
      <c r="G26" s="27">
        <v>40</v>
      </c>
      <c r="H26" s="27">
        <v>45</v>
      </c>
      <c r="I26" s="27">
        <v>41</v>
      </c>
      <c r="J26" s="27">
        <v>59</v>
      </c>
      <c r="K26" s="27">
        <v>33</v>
      </c>
      <c r="L26" s="27">
        <v>54</v>
      </c>
      <c r="M26" s="28">
        <v>52</v>
      </c>
      <c r="N26" s="29">
        <v>45</v>
      </c>
      <c r="O26" s="27">
        <v>38</v>
      </c>
      <c r="P26" s="27">
        <v>43</v>
      </c>
      <c r="Q26" s="27">
        <v>56</v>
      </c>
      <c r="R26" s="27">
        <v>42</v>
      </c>
      <c r="S26" s="27">
        <v>55</v>
      </c>
      <c r="T26" s="28">
        <v>57</v>
      </c>
      <c r="U26" s="27">
        <v>46</v>
      </c>
      <c r="V26" s="27">
        <v>51</v>
      </c>
      <c r="W26" s="27">
        <v>40</v>
      </c>
      <c r="X26" s="27">
        <v>60</v>
      </c>
      <c r="Y26" s="27">
        <v>58</v>
      </c>
      <c r="Z26" s="27">
        <v>54</v>
      </c>
      <c r="AA26" s="28">
        <v>37</v>
      </c>
      <c r="AB26" s="27">
        <v>66</v>
      </c>
      <c r="AC26" s="27">
        <v>62</v>
      </c>
      <c r="AD26" s="27">
        <v>57</v>
      </c>
      <c r="AE26" s="27">
        <v>58</v>
      </c>
      <c r="AF26" s="27">
        <v>51</v>
      </c>
      <c r="AG26" s="27">
        <v>57</v>
      </c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</row>
    <row r="27" spans="1:157" ht="15.75" thickBot="1" x14ac:dyDescent="0.3">
      <c r="A27" s="43"/>
      <c r="B27" s="44" t="s">
        <v>16</v>
      </c>
      <c r="C27" s="37">
        <f>C26/C21*100</f>
        <v>30.327868852459016</v>
      </c>
      <c r="D27" s="37">
        <f>D26/D21*100</f>
        <v>27.972027972027973</v>
      </c>
      <c r="E27" s="37">
        <f t="shared" ref="E27:J27" si="15">E26/E21*100</f>
        <v>25.899280575539567</v>
      </c>
      <c r="F27" s="38">
        <f t="shared" si="15"/>
        <v>31.690140845070424</v>
      </c>
      <c r="G27" s="37">
        <f t="shared" si="15"/>
        <v>26.315789473684209</v>
      </c>
      <c r="H27" s="37">
        <f t="shared" si="15"/>
        <v>30.82191780821918</v>
      </c>
      <c r="I27" s="37">
        <f t="shared" si="15"/>
        <v>27.516778523489933</v>
      </c>
      <c r="J27" s="37">
        <f t="shared" si="15"/>
        <v>38.311688311688314</v>
      </c>
      <c r="K27" s="37">
        <f t="shared" ref="K27:O27" si="16">K26/K21*100</f>
        <v>22</v>
      </c>
      <c r="L27" s="37">
        <f t="shared" si="16"/>
        <v>32.335329341317362</v>
      </c>
      <c r="M27" s="38">
        <f t="shared" si="16"/>
        <v>31.707317073170731</v>
      </c>
      <c r="N27" s="39">
        <f t="shared" si="16"/>
        <v>32.608695652173914</v>
      </c>
      <c r="O27" s="37">
        <f t="shared" si="16"/>
        <v>28.148148148148149</v>
      </c>
      <c r="P27" s="37">
        <f t="shared" ref="P27:AG27" si="17">P26/P21*100</f>
        <v>26.543209876543212</v>
      </c>
      <c r="Q27" s="37">
        <f t="shared" si="17"/>
        <v>29.629629629629626</v>
      </c>
      <c r="R27" s="37">
        <f t="shared" si="17"/>
        <v>30.215827338129497</v>
      </c>
      <c r="S27" s="37">
        <f t="shared" si="17"/>
        <v>33.742331288343557</v>
      </c>
      <c r="T27" s="38">
        <f t="shared" si="17"/>
        <v>32.758620689655174</v>
      </c>
      <c r="U27" s="37">
        <f t="shared" si="17"/>
        <v>28.220858895705518</v>
      </c>
      <c r="V27" s="37">
        <f t="shared" si="17"/>
        <v>29.651162790697676</v>
      </c>
      <c r="W27" s="37">
        <f t="shared" si="17"/>
        <v>31.746031746031743</v>
      </c>
      <c r="X27" s="37">
        <f t="shared" si="17"/>
        <v>35.294117647058826</v>
      </c>
      <c r="Y27" s="37">
        <f t="shared" si="17"/>
        <v>35.365853658536587</v>
      </c>
      <c r="Z27" s="37">
        <f t="shared" si="17"/>
        <v>30.508474576271187</v>
      </c>
      <c r="AA27" s="38">
        <f t="shared" si="17"/>
        <v>21.022727272727273</v>
      </c>
      <c r="AB27" s="76">
        <f t="shared" si="17"/>
        <v>36.666666666666664</v>
      </c>
      <c r="AC27" s="76">
        <f t="shared" si="17"/>
        <v>33.513513513513516</v>
      </c>
      <c r="AD27" s="76">
        <f t="shared" si="17"/>
        <v>29.381443298969074</v>
      </c>
      <c r="AE27" s="76">
        <f t="shared" si="17"/>
        <v>30.526315789473685</v>
      </c>
      <c r="AF27" s="76">
        <f t="shared" si="17"/>
        <v>25.373134328358208</v>
      </c>
      <c r="AG27" s="76">
        <f t="shared" si="17"/>
        <v>34.969325153374228</v>
      </c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</row>
    <row r="28" spans="1:157" ht="15.75" thickBot="1" x14ac:dyDescent="0.3">
      <c r="A28" s="41" t="s">
        <v>19</v>
      </c>
      <c r="B28" s="12" t="s">
        <v>10</v>
      </c>
      <c r="C28" s="13">
        <v>37</v>
      </c>
      <c r="D28" s="13">
        <v>78</v>
      </c>
      <c r="E28" s="13">
        <v>32</v>
      </c>
      <c r="F28" s="14">
        <v>53</v>
      </c>
      <c r="G28" s="13">
        <v>10</v>
      </c>
      <c r="H28" s="13">
        <v>57</v>
      </c>
      <c r="I28" s="13">
        <v>40</v>
      </c>
      <c r="J28" s="13">
        <v>69</v>
      </c>
      <c r="K28" s="13">
        <v>40</v>
      </c>
      <c r="L28" s="13">
        <v>53</v>
      </c>
      <c r="M28" s="14">
        <v>54</v>
      </c>
      <c r="N28" s="15">
        <v>23</v>
      </c>
      <c r="O28" s="13">
        <v>58</v>
      </c>
      <c r="P28" s="13">
        <v>77</v>
      </c>
      <c r="Q28" s="13">
        <v>22</v>
      </c>
      <c r="R28" s="13">
        <v>69</v>
      </c>
      <c r="S28" s="13">
        <v>70</v>
      </c>
      <c r="T28" s="14">
        <v>60</v>
      </c>
      <c r="U28" s="13">
        <v>56</v>
      </c>
      <c r="V28" s="13">
        <v>86</v>
      </c>
      <c r="W28" s="13">
        <v>49</v>
      </c>
      <c r="X28" s="13">
        <v>61</v>
      </c>
      <c r="Y28" s="13">
        <v>68</v>
      </c>
      <c r="Z28" s="13">
        <v>61</v>
      </c>
      <c r="AA28" s="14">
        <v>72</v>
      </c>
      <c r="AB28" s="13">
        <v>68</v>
      </c>
      <c r="AC28" s="13">
        <v>99</v>
      </c>
      <c r="AD28" s="13">
        <v>91</v>
      </c>
      <c r="AE28" s="13">
        <v>62</v>
      </c>
      <c r="AF28" s="13">
        <v>80</v>
      </c>
      <c r="AG28" s="13">
        <v>46</v>
      </c>
    </row>
    <row r="29" spans="1:157" x14ac:dyDescent="0.25">
      <c r="A29" s="2"/>
      <c r="B29" s="17" t="s">
        <v>11</v>
      </c>
      <c r="C29" s="18">
        <v>1</v>
      </c>
      <c r="D29" s="18">
        <v>1</v>
      </c>
      <c r="E29" s="18">
        <v>0</v>
      </c>
      <c r="F29" s="19">
        <v>1</v>
      </c>
      <c r="G29" s="18">
        <v>0</v>
      </c>
      <c r="H29" s="18">
        <v>0</v>
      </c>
      <c r="I29" s="18">
        <v>1</v>
      </c>
      <c r="J29" s="18">
        <v>0</v>
      </c>
      <c r="K29" s="18">
        <v>4</v>
      </c>
      <c r="L29" s="18">
        <v>0</v>
      </c>
      <c r="M29" s="19">
        <v>0</v>
      </c>
      <c r="N29" s="20">
        <v>0</v>
      </c>
      <c r="O29" s="18">
        <v>0</v>
      </c>
      <c r="P29" s="18">
        <v>3</v>
      </c>
      <c r="Q29" s="18">
        <v>0</v>
      </c>
      <c r="R29" s="18">
        <v>1</v>
      </c>
      <c r="S29" s="18">
        <v>2</v>
      </c>
      <c r="T29" s="19">
        <v>3</v>
      </c>
      <c r="U29" s="18">
        <v>1</v>
      </c>
      <c r="V29" s="18">
        <v>0</v>
      </c>
      <c r="W29" s="18">
        <v>0</v>
      </c>
      <c r="X29" s="18">
        <v>0</v>
      </c>
      <c r="Y29" s="18">
        <v>0</v>
      </c>
      <c r="Z29" s="18">
        <v>0</v>
      </c>
      <c r="AA29" s="19">
        <v>2</v>
      </c>
      <c r="AB29" s="18">
        <v>0</v>
      </c>
      <c r="AC29" s="18">
        <v>0</v>
      </c>
      <c r="AD29" s="18">
        <v>0</v>
      </c>
      <c r="AE29" s="18">
        <v>0</v>
      </c>
      <c r="AF29" s="18">
        <v>0</v>
      </c>
      <c r="AG29" s="18">
        <v>0</v>
      </c>
    </row>
    <row r="30" spans="1:157" x14ac:dyDescent="0.25">
      <c r="A30" s="2"/>
      <c r="B30" s="21" t="s">
        <v>12</v>
      </c>
      <c r="C30" s="22">
        <f>C29/C28*100</f>
        <v>2.7027027027027026</v>
      </c>
      <c r="D30" s="22">
        <f>D29/D28*100</f>
        <v>1.2820512820512819</v>
      </c>
      <c r="E30" s="22">
        <f t="shared" ref="E30:I30" si="18">E29/E28*100</f>
        <v>0</v>
      </c>
      <c r="F30" s="23">
        <f t="shared" si="18"/>
        <v>1.8867924528301887</v>
      </c>
      <c r="G30" s="22">
        <f t="shared" si="18"/>
        <v>0</v>
      </c>
      <c r="H30" s="22">
        <f t="shared" si="18"/>
        <v>0</v>
      </c>
      <c r="I30" s="22">
        <f t="shared" si="18"/>
        <v>2.5</v>
      </c>
      <c r="J30" s="22">
        <f t="shared" ref="J30:U30" si="19">J29/J28*100</f>
        <v>0</v>
      </c>
      <c r="K30" s="22">
        <f t="shared" si="19"/>
        <v>10</v>
      </c>
      <c r="L30" s="22">
        <f t="shared" si="19"/>
        <v>0</v>
      </c>
      <c r="M30" s="23">
        <f t="shared" si="19"/>
        <v>0</v>
      </c>
      <c r="N30" s="24">
        <f t="shared" si="19"/>
        <v>0</v>
      </c>
      <c r="O30" s="22">
        <f t="shared" si="19"/>
        <v>0</v>
      </c>
      <c r="P30" s="22">
        <f t="shared" si="19"/>
        <v>3.8961038961038961</v>
      </c>
      <c r="Q30" s="22">
        <f t="shared" si="19"/>
        <v>0</v>
      </c>
      <c r="R30" s="22">
        <f t="shared" si="19"/>
        <v>1.4492753623188406</v>
      </c>
      <c r="S30" s="22">
        <f t="shared" si="19"/>
        <v>2.8571428571428572</v>
      </c>
      <c r="T30" s="23">
        <f t="shared" si="19"/>
        <v>5</v>
      </c>
      <c r="U30" s="22">
        <f t="shared" si="19"/>
        <v>1.7857142857142856</v>
      </c>
      <c r="V30" s="22">
        <f t="shared" ref="V30:AC30" si="20">V29/V28*100</f>
        <v>0</v>
      </c>
      <c r="W30" s="22">
        <f t="shared" si="20"/>
        <v>0</v>
      </c>
      <c r="X30" s="22">
        <f t="shared" si="20"/>
        <v>0</v>
      </c>
      <c r="Y30" s="22">
        <f t="shared" si="20"/>
        <v>0</v>
      </c>
      <c r="Z30" s="22">
        <f t="shared" si="20"/>
        <v>0</v>
      </c>
      <c r="AA30" s="23">
        <f t="shared" si="20"/>
        <v>2.7777777777777777</v>
      </c>
      <c r="AB30" s="22">
        <f t="shared" si="20"/>
        <v>0</v>
      </c>
      <c r="AC30" s="22">
        <f t="shared" si="20"/>
        <v>0</v>
      </c>
      <c r="AD30" s="22">
        <v>0</v>
      </c>
      <c r="AE30" s="22">
        <v>0</v>
      </c>
      <c r="AF30" s="22">
        <v>0</v>
      </c>
      <c r="AG30" s="22">
        <v>0</v>
      </c>
    </row>
    <row r="31" spans="1:157" x14ac:dyDescent="0.25">
      <c r="A31" s="42"/>
      <c r="B31" s="26" t="s">
        <v>13</v>
      </c>
      <c r="C31" s="27">
        <v>0</v>
      </c>
      <c r="D31" s="27">
        <v>0</v>
      </c>
      <c r="E31" s="27">
        <v>0</v>
      </c>
      <c r="F31" s="28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8">
        <v>0</v>
      </c>
      <c r="N31" s="29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8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27">
        <v>0</v>
      </c>
      <c r="AA31" s="28">
        <v>0</v>
      </c>
      <c r="AB31" s="27">
        <v>0</v>
      </c>
      <c r="AC31" s="27">
        <v>0</v>
      </c>
      <c r="AD31" s="27">
        <v>0</v>
      </c>
      <c r="AE31" s="27">
        <v>0</v>
      </c>
      <c r="AF31" s="27">
        <v>0</v>
      </c>
      <c r="AG31" s="27">
        <v>0</v>
      </c>
    </row>
    <row r="32" spans="1:157" x14ac:dyDescent="0.25">
      <c r="A32" s="42"/>
      <c r="B32" s="21" t="s">
        <v>14</v>
      </c>
      <c r="C32" s="30">
        <f>C31/C28*100</f>
        <v>0</v>
      </c>
      <c r="D32" s="30">
        <f>D31/D28*100</f>
        <v>0</v>
      </c>
      <c r="E32" s="30">
        <f t="shared" ref="E32:G32" si="21">E31/E28*100</f>
        <v>0</v>
      </c>
      <c r="F32" s="31">
        <f t="shared" si="21"/>
        <v>0</v>
      </c>
      <c r="G32" s="30">
        <f t="shared" si="21"/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1">
        <v>0</v>
      </c>
      <c r="N32" s="32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1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1">
        <v>0</v>
      </c>
      <c r="AB32" s="22">
        <v>0</v>
      </c>
      <c r="AC32" s="30">
        <v>0</v>
      </c>
      <c r="AD32" s="30">
        <v>0</v>
      </c>
      <c r="AE32" s="30">
        <v>0</v>
      </c>
      <c r="AF32" s="30">
        <v>0</v>
      </c>
      <c r="AG32" s="30">
        <v>0</v>
      </c>
    </row>
    <row r="33" spans="1:157" x14ac:dyDescent="0.25">
      <c r="A33" s="2"/>
      <c r="B33" s="33" t="s">
        <v>15</v>
      </c>
      <c r="C33" s="27">
        <v>2</v>
      </c>
      <c r="D33" s="27">
        <v>2</v>
      </c>
      <c r="E33" s="27">
        <v>0</v>
      </c>
      <c r="F33" s="28">
        <v>4</v>
      </c>
      <c r="G33" s="27">
        <v>0</v>
      </c>
      <c r="H33" s="27">
        <v>1</v>
      </c>
      <c r="I33" s="27">
        <v>1</v>
      </c>
      <c r="J33" s="27">
        <v>5</v>
      </c>
      <c r="K33" s="27">
        <v>0</v>
      </c>
      <c r="L33" s="27">
        <v>1</v>
      </c>
      <c r="M33" s="28">
        <v>1</v>
      </c>
      <c r="N33" s="29">
        <v>0</v>
      </c>
      <c r="O33" s="27">
        <v>7</v>
      </c>
      <c r="P33" s="27">
        <v>10</v>
      </c>
      <c r="Q33" s="27">
        <v>1</v>
      </c>
      <c r="R33" s="27">
        <v>4</v>
      </c>
      <c r="S33" s="27">
        <v>8</v>
      </c>
      <c r="T33" s="28">
        <v>7</v>
      </c>
      <c r="U33" s="27">
        <v>6</v>
      </c>
      <c r="V33" s="27">
        <v>10</v>
      </c>
      <c r="W33" s="27">
        <v>6</v>
      </c>
      <c r="X33" s="27">
        <v>9</v>
      </c>
      <c r="Y33" s="27">
        <v>12</v>
      </c>
      <c r="Z33" s="27">
        <v>13</v>
      </c>
      <c r="AA33" s="28">
        <v>16</v>
      </c>
      <c r="AB33" s="27">
        <v>8</v>
      </c>
      <c r="AC33" s="27">
        <v>11</v>
      </c>
      <c r="AD33" s="27">
        <v>12</v>
      </c>
      <c r="AE33" s="27">
        <v>12</v>
      </c>
      <c r="AF33" s="27">
        <v>11</v>
      </c>
      <c r="AG33" s="27">
        <v>6</v>
      </c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</row>
    <row r="34" spans="1:157" x14ac:dyDescent="0.25">
      <c r="A34" s="16"/>
      <c r="B34" s="36" t="s">
        <v>16</v>
      </c>
      <c r="C34" s="37">
        <f>C33/C28*100</f>
        <v>5.4054054054054053</v>
      </c>
      <c r="D34" s="37">
        <f>D33/D28*100</f>
        <v>2.5641025641025639</v>
      </c>
      <c r="E34" s="37">
        <f t="shared" ref="E34:AG34" si="22">E33/E28*100</f>
        <v>0</v>
      </c>
      <c r="F34" s="38">
        <f t="shared" si="22"/>
        <v>7.5471698113207548</v>
      </c>
      <c r="G34" s="37">
        <f t="shared" si="22"/>
        <v>0</v>
      </c>
      <c r="H34" s="37">
        <f t="shared" si="22"/>
        <v>1.7543859649122806</v>
      </c>
      <c r="I34" s="37">
        <f t="shared" si="22"/>
        <v>2.5</v>
      </c>
      <c r="J34" s="37">
        <f t="shared" si="22"/>
        <v>7.2463768115942031</v>
      </c>
      <c r="K34" s="37">
        <f t="shared" si="22"/>
        <v>0</v>
      </c>
      <c r="L34" s="37">
        <f t="shared" si="22"/>
        <v>1.8867924528301887</v>
      </c>
      <c r="M34" s="38">
        <f t="shared" si="22"/>
        <v>1.8518518518518516</v>
      </c>
      <c r="N34" s="39">
        <f t="shared" si="22"/>
        <v>0</v>
      </c>
      <c r="O34" s="37">
        <f t="shared" si="22"/>
        <v>12.068965517241379</v>
      </c>
      <c r="P34" s="37">
        <f t="shared" si="22"/>
        <v>12.987012987012985</v>
      </c>
      <c r="Q34" s="37">
        <f t="shared" si="22"/>
        <v>4.5454545454545459</v>
      </c>
      <c r="R34" s="37">
        <f t="shared" si="22"/>
        <v>5.7971014492753623</v>
      </c>
      <c r="S34" s="37">
        <f t="shared" si="22"/>
        <v>11.428571428571429</v>
      </c>
      <c r="T34" s="38">
        <f t="shared" si="22"/>
        <v>11.666666666666666</v>
      </c>
      <c r="U34" s="37">
        <f t="shared" si="22"/>
        <v>10.714285714285714</v>
      </c>
      <c r="V34" s="37">
        <f t="shared" si="22"/>
        <v>11.627906976744185</v>
      </c>
      <c r="W34" s="37">
        <f t="shared" si="22"/>
        <v>12.244897959183673</v>
      </c>
      <c r="X34" s="37">
        <f t="shared" si="22"/>
        <v>14.754098360655737</v>
      </c>
      <c r="Y34" s="37">
        <f t="shared" si="22"/>
        <v>17.647058823529413</v>
      </c>
      <c r="Z34" s="37">
        <f t="shared" si="22"/>
        <v>21.311475409836063</v>
      </c>
      <c r="AA34" s="31">
        <f t="shared" si="22"/>
        <v>22.222222222222221</v>
      </c>
      <c r="AB34" s="22">
        <f t="shared" si="22"/>
        <v>11.76470588235294</v>
      </c>
      <c r="AC34" s="22">
        <f t="shared" si="22"/>
        <v>11.111111111111111</v>
      </c>
      <c r="AD34" s="22">
        <f t="shared" si="22"/>
        <v>13.186813186813188</v>
      </c>
      <c r="AE34" s="22">
        <f t="shared" si="22"/>
        <v>19.35483870967742</v>
      </c>
      <c r="AF34" s="22">
        <f t="shared" si="22"/>
        <v>13.750000000000002</v>
      </c>
      <c r="AG34" s="22">
        <f t="shared" si="22"/>
        <v>13.043478260869565</v>
      </c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</row>
    <row r="35" spans="1:157" ht="15.75" thickBot="1" x14ac:dyDescent="0.3">
      <c r="A35" s="45" t="s">
        <v>20</v>
      </c>
      <c r="B35" s="46"/>
      <c r="C35" s="47"/>
      <c r="D35" s="47"/>
      <c r="E35" s="47"/>
      <c r="F35" s="48"/>
      <c r="G35" s="47"/>
      <c r="H35" s="47"/>
      <c r="I35" s="47"/>
      <c r="J35" s="47"/>
      <c r="K35" s="47"/>
      <c r="L35" s="47"/>
      <c r="M35" s="48"/>
      <c r="N35" s="49"/>
      <c r="O35" s="47"/>
      <c r="P35" s="47"/>
      <c r="Q35" s="47"/>
      <c r="R35" s="47"/>
      <c r="S35" s="47"/>
      <c r="T35" s="48"/>
      <c r="U35" s="47"/>
      <c r="V35" s="47"/>
      <c r="W35" s="47"/>
      <c r="X35" s="47"/>
      <c r="Y35" s="47"/>
      <c r="Z35" s="47"/>
      <c r="AA35" s="48"/>
      <c r="AB35" s="47"/>
      <c r="AC35" s="47"/>
      <c r="AD35" s="47"/>
      <c r="AE35" s="47"/>
      <c r="AF35" s="47"/>
      <c r="AG35" s="47"/>
    </row>
    <row r="36" spans="1:157" x14ac:dyDescent="0.25">
      <c r="A36" s="50" t="s">
        <v>21</v>
      </c>
      <c r="B36" s="51" t="s">
        <v>10</v>
      </c>
      <c r="C36" s="52">
        <v>45</v>
      </c>
      <c r="D36" s="52">
        <v>50</v>
      </c>
      <c r="E36" s="52">
        <v>40</v>
      </c>
      <c r="F36" s="53">
        <v>51</v>
      </c>
      <c r="G36" s="52">
        <v>38</v>
      </c>
      <c r="H36" s="52">
        <v>50</v>
      </c>
      <c r="I36" s="52">
        <v>41</v>
      </c>
      <c r="J36" s="52">
        <v>58</v>
      </c>
      <c r="K36" s="52">
        <v>48</v>
      </c>
      <c r="L36" s="52">
        <v>55</v>
      </c>
      <c r="M36" s="53">
        <v>53</v>
      </c>
      <c r="N36" s="54">
        <v>64</v>
      </c>
      <c r="O36" s="52">
        <v>62</v>
      </c>
      <c r="P36" s="52">
        <v>67</v>
      </c>
      <c r="Q36" s="52">
        <v>59</v>
      </c>
      <c r="R36" s="52">
        <v>67</v>
      </c>
      <c r="S36" s="52">
        <v>58</v>
      </c>
      <c r="T36" s="53">
        <v>70</v>
      </c>
      <c r="U36" s="52">
        <v>72</v>
      </c>
      <c r="V36" s="52">
        <v>76</v>
      </c>
      <c r="W36" s="52">
        <v>50</v>
      </c>
      <c r="X36" s="52">
        <v>57</v>
      </c>
      <c r="Y36" s="52">
        <v>74</v>
      </c>
      <c r="Z36" s="52">
        <v>71</v>
      </c>
      <c r="AA36" s="53">
        <v>85</v>
      </c>
      <c r="AB36" s="52">
        <v>61</v>
      </c>
      <c r="AC36" s="52">
        <v>59</v>
      </c>
      <c r="AD36" s="52">
        <v>69</v>
      </c>
      <c r="AE36" s="52">
        <v>75</v>
      </c>
      <c r="AF36" s="52">
        <v>68</v>
      </c>
      <c r="AG36" s="52">
        <v>66</v>
      </c>
    </row>
    <row r="37" spans="1:157" x14ac:dyDescent="0.25">
      <c r="A37" s="50" t="s">
        <v>22</v>
      </c>
      <c r="B37" s="17" t="s">
        <v>11</v>
      </c>
      <c r="C37" s="18">
        <v>1</v>
      </c>
      <c r="D37" s="18">
        <v>5</v>
      </c>
      <c r="E37" s="18">
        <v>4</v>
      </c>
      <c r="F37" s="19">
        <v>1</v>
      </c>
      <c r="G37" s="18">
        <v>3</v>
      </c>
      <c r="H37" s="18">
        <v>2</v>
      </c>
      <c r="I37" s="18">
        <v>6</v>
      </c>
      <c r="J37" s="18">
        <v>11</v>
      </c>
      <c r="K37" s="18">
        <v>5</v>
      </c>
      <c r="L37" s="18">
        <v>5</v>
      </c>
      <c r="M37" s="19">
        <v>2</v>
      </c>
      <c r="N37" s="20">
        <v>5</v>
      </c>
      <c r="O37" s="18">
        <v>2</v>
      </c>
      <c r="P37" s="18">
        <v>2</v>
      </c>
      <c r="Q37" s="18">
        <v>3</v>
      </c>
      <c r="R37" s="18">
        <v>5</v>
      </c>
      <c r="S37" s="18">
        <v>2</v>
      </c>
      <c r="T37" s="19">
        <v>7</v>
      </c>
      <c r="U37" s="18">
        <v>8</v>
      </c>
      <c r="V37" s="18">
        <v>9</v>
      </c>
      <c r="W37" s="18">
        <v>6</v>
      </c>
      <c r="X37" s="18">
        <v>10</v>
      </c>
      <c r="Y37" s="18">
        <v>13</v>
      </c>
      <c r="Z37" s="18">
        <v>12</v>
      </c>
      <c r="AA37" s="19">
        <v>13</v>
      </c>
      <c r="AB37" s="18">
        <v>9</v>
      </c>
      <c r="AC37" s="18">
        <v>7</v>
      </c>
      <c r="AD37" s="18">
        <v>9</v>
      </c>
      <c r="AE37" s="18">
        <v>7</v>
      </c>
      <c r="AF37" s="18">
        <v>10</v>
      </c>
      <c r="AG37" s="18">
        <v>11</v>
      </c>
    </row>
    <row r="38" spans="1:157" x14ac:dyDescent="0.25">
      <c r="A38" s="55"/>
      <c r="B38" s="56" t="s">
        <v>12</v>
      </c>
      <c r="C38" s="22">
        <f>IF(C$36="","",IF(C$36=0,0,C37/C$36*100))</f>
        <v>2.2222222222222223</v>
      </c>
      <c r="D38" s="22">
        <f t="shared" ref="D38:AF38" si="23">IF(D$36="","",IF(D$36=0,0,D37/D$36*100))</f>
        <v>10</v>
      </c>
      <c r="E38" s="22">
        <f t="shared" si="23"/>
        <v>10</v>
      </c>
      <c r="F38" s="23">
        <f t="shared" si="23"/>
        <v>1.9607843137254901</v>
      </c>
      <c r="G38" s="22">
        <f t="shared" si="23"/>
        <v>7.8947368421052628</v>
      </c>
      <c r="H38" s="22">
        <f t="shared" si="23"/>
        <v>4</v>
      </c>
      <c r="I38" s="22">
        <f t="shared" si="23"/>
        <v>14.634146341463413</v>
      </c>
      <c r="J38" s="22">
        <f t="shared" si="23"/>
        <v>18.96551724137931</v>
      </c>
      <c r="K38" s="22">
        <f t="shared" si="23"/>
        <v>10.416666666666668</v>
      </c>
      <c r="L38" s="22">
        <f t="shared" si="23"/>
        <v>9.0909090909090917</v>
      </c>
      <c r="M38" s="23">
        <f t="shared" si="23"/>
        <v>3.7735849056603774</v>
      </c>
      <c r="N38" s="24">
        <f t="shared" si="23"/>
        <v>7.8125</v>
      </c>
      <c r="O38" s="22">
        <f t="shared" si="23"/>
        <v>3.225806451612903</v>
      </c>
      <c r="P38" s="22">
        <f t="shared" si="23"/>
        <v>2.9850746268656714</v>
      </c>
      <c r="Q38" s="22">
        <f t="shared" si="23"/>
        <v>5.0847457627118651</v>
      </c>
      <c r="R38" s="22">
        <f t="shared" si="23"/>
        <v>7.4626865671641784</v>
      </c>
      <c r="S38" s="22">
        <f t="shared" si="23"/>
        <v>3.4482758620689653</v>
      </c>
      <c r="T38" s="23">
        <f t="shared" si="23"/>
        <v>10</v>
      </c>
      <c r="U38" s="22">
        <f t="shared" si="23"/>
        <v>11.111111111111111</v>
      </c>
      <c r="V38" s="22">
        <f t="shared" si="23"/>
        <v>11.842105263157894</v>
      </c>
      <c r="W38" s="22">
        <f t="shared" si="23"/>
        <v>12</v>
      </c>
      <c r="X38" s="22">
        <f t="shared" si="23"/>
        <v>17.543859649122805</v>
      </c>
      <c r="Y38" s="22">
        <f t="shared" si="23"/>
        <v>17.567567567567568</v>
      </c>
      <c r="Z38" s="22">
        <f t="shared" si="23"/>
        <v>16.901408450704224</v>
      </c>
      <c r="AA38" s="23">
        <f t="shared" si="23"/>
        <v>15.294117647058824</v>
      </c>
      <c r="AB38" s="22">
        <f t="shared" si="23"/>
        <v>14.754098360655737</v>
      </c>
      <c r="AC38" s="22">
        <f t="shared" si="23"/>
        <v>11.864406779661017</v>
      </c>
      <c r="AD38" s="22">
        <f t="shared" si="23"/>
        <v>13.043478260869565</v>
      </c>
      <c r="AE38" s="22">
        <f t="shared" si="23"/>
        <v>9.3333333333333339</v>
      </c>
      <c r="AF38" s="22">
        <f t="shared" si="23"/>
        <v>14.705882352941178</v>
      </c>
      <c r="AG38" s="22">
        <f t="shared" ref="AG38" si="24">AG37/AG36*100</f>
        <v>16.666666666666664</v>
      </c>
    </row>
    <row r="39" spans="1:157" x14ac:dyDescent="0.25">
      <c r="A39" s="57"/>
      <c r="B39" s="26" t="s">
        <v>13</v>
      </c>
      <c r="C39" s="27">
        <v>0</v>
      </c>
      <c r="D39" s="27">
        <v>0</v>
      </c>
      <c r="E39" s="27">
        <v>0</v>
      </c>
      <c r="F39" s="28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8">
        <v>0</v>
      </c>
      <c r="N39" s="29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8">
        <v>0</v>
      </c>
      <c r="U39" s="27">
        <v>0</v>
      </c>
      <c r="V39" s="27">
        <v>0</v>
      </c>
      <c r="W39" s="27">
        <v>0</v>
      </c>
      <c r="X39" s="27">
        <v>0</v>
      </c>
      <c r="Y39" s="27">
        <v>1</v>
      </c>
      <c r="Z39" s="27">
        <v>0</v>
      </c>
      <c r="AA39" s="27">
        <v>0</v>
      </c>
      <c r="AB39" s="29">
        <v>0</v>
      </c>
      <c r="AC39" s="52">
        <v>0</v>
      </c>
      <c r="AD39" s="52">
        <v>0</v>
      </c>
      <c r="AE39" s="52">
        <v>0</v>
      </c>
      <c r="AF39" s="52">
        <v>0</v>
      </c>
      <c r="AG39" s="52">
        <v>0</v>
      </c>
    </row>
    <row r="40" spans="1:157" x14ac:dyDescent="0.25">
      <c r="A40" s="57"/>
      <c r="B40" s="21" t="s">
        <v>14</v>
      </c>
      <c r="C40" s="30">
        <f>IF(C$36="","",IF(C$36=0,0,C39/C$36*100))</f>
        <v>0</v>
      </c>
      <c r="D40" s="30">
        <f t="shared" ref="D40:AF40" si="25">IF(D$36="","",IF(D$36=0,0,D39/D$36*100))</f>
        <v>0</v>
      </c>
      <c r="E40" s="30">
        <f t="shared" si="25"/>
        <v>0</v>
      </c>
      <c r="F40" s="31">
        <f t="shared" si="25"/>
        <v>0</v>
      </c>
      <c r="G40" s="30">
        <f t="shared" si="25"/>
        <v>0</v>
      </c>
      <c r="H40" s="30">
        <f t="shared" si="25"/>
        <v>0</v>
      </c>
      <c r="I40" s="30">
        <f t="shared" si="25"/>
        <v>0</v>
      </c>
      <c r="J40" s="30">
        <f t="shared" si="25"/>
        <v>0</v>
      </c>
      <c r="K40" s="30">
        <f t="shared" si="25"/>
        <v>0</v>
      </c>
      <c r="L40" s="30">
        <f t="shared" si="25"/>
        <v>0</v>
      </c>
      <c r="M40" s="31">
        <f t="shared" si="25"/>
        <v>0</v>
      </c>
      <c r="N40" s="32">
        <f t="shared" si="25"/>
        <v>0</v>
      </c>
      <c r="O40" s="30">
        <f t="shared" si="25"/>
        <v>0</v>
      </c>
      <c r="P40" s="30">
        <f t="shared" si="25"/>
        <v>0</v>
      </c>
      <c r="Q40" s="30">
        <f t="shared" si="25"/>
        <v>0</v>
      </c>
      <c r="R40" s="30">
        <f t="shared" si="25"/>
        <v>0</v>
      </c>
      <c r="S40" s="30">
        <f t="shared" si="25"/>
        <v>0</v>
      </c>
      <c r="T40" s="31">
        <f t="shared" si="25"/>
        <v>0</v>
      </c>
      <c r="U40" s="30">
        <f t="shared" si="25"/>
        <v>0</v>
      </c>
      <c r="V40" s="30">
        <f t="shared" si="25"/>
        <v>0</v>
      </c>
      <c r="W40" s="30">
        <f t="shared" si="25"/>
        <v>0</v>
      </c>
      <c r="X40" s="30">
        <f t="shared" si="25"/>
        <v>0</v>
      </c>
      <c r="Y40" s="30">
        <f t="shared" si="25"/>
        <v>1.3513513513513513</v>
      </c>
      <c r="Z40" s="30">
        <f t="shared" si="25"/>
        <v>0</v>
      </c>
      <c r="AA40" s="30">
        <f t="shared" si="25"/>
        <v>0</v>
      </c>
      <c r="AB40" s="24">
        <f t="shared" si="25"/>
        <v>0</v>
      </c>
      <c r="AC40" s="22">
        <f t="shared" si="25"/>
        <v>0</v>
      </c>
      <c r="AD40" s="22">
        <f t="shared" si="25"/>
        <v>0</v>
      </c>
      <c r="AE40" s="22">
        <f t="shared" si="25"/>
        <v>0</v>
      </c>
      <c r="AF40" s="22">
        <f t="shared" si="25"/>
        <v>0</v>
      </c>
      <c r="AG40" s="22">
        <v>0</v>
      </c>
    </row>
    <row r="41" spans="1:157" x14ac:dyDescent="0.25">
      <c r="A41" s="2"/>
      <c r="B41" s="33" t="s">
        <v>15</v>
      </c>
      <c r="C41" s="27">
        <v>21</v>
      </c>
      <c r="D41" s="27">
        <v>17</v>
      </c>
      <c r="E41" s="27">
        <v>15</v>
      </c>
      <c r="F41" s="28">
        <v>21</v>
      </c>
      <c r="G41" s="27">
        <v>10</v>
      </c>
      <c r="H41" s="27">
        <v>13</v>
      </c>
      <c r="I41" s="27">
        <v>10</v>
      </c>
      <c r="J41" s="27">
        <v>14</v>
      </c>
      <c r="K41" s="27">
        <v>11</v>
      </c>
      <c r="L41" s="27">
        <v>14</v>
      </c>
      <c r="M41" s="28">
        <v>18</v>
      </c>
      <c r="N41" s="29">
        <v>23</v>
      </c>
      <c r="O41" s="27">
        <v>16</v>
      </c>
      <c r="P41" s="27">
        <v>24</v>
      </c>
      <c r="Q41" s="27">
        <v>15</v>
      </c>
      <c r="R41" s="27">
        <v>22</v>
      </c>
      <c r="S41" s="27">
        <v>16</v>
      </c>
      <c r="T41" s="28">
        <v>11</v>
      </c>
      <c r="U41" s="27">
        <v>18</v>
      </c>
      <c r="V41" s="27">
        <v>17</v>
      </c>
      <c r="W41" s="27">
        <v>9</v>
      </c>
      <c r="X41" s="27">
        <v>8</v>
      </c>
      <c r="Y41" s="27">
        <v>27</v>
      </c>
      <c r="Z41" s="27">
        <v>16</v>
      </c>
      <c r="AA41" s="28">
        <v>18</v>
      </c>
      <c r="AB41" s="27">
        <v>14</v>
      </c>
      <c r="AC41" s="27">
        <v>13</v>
      </c>
      <c r="AD41" s="27">
        <v>22</v>
      </c>
      <c r="AE41" s="27">
        <v>18</v>
      </c>
      <c r="AF41" s="27">
        <v>23</v>
      </c>
      <c r="AG41" s="27">
        <v>11</v>
      </c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</row>
    <row r="42" spans="1:157" x14ac:dyDescent="0.25">
      <c r="A42" s="35"/>
      <c r="B42" s="59" t="s">
        <v>16</v>
      </c>
      <c r="C42" s="37">
        <f>IF(C$36="","",IF(C$36=0,0,C41/C$36*100))</f>
        <v>46.666666666666664</v>
      </c>
      <c r="D42" s="37">
        <f t="shared" ref="D42:AF42" si="26">IF(D$36="","",IF(D$36=0,0,D41/D$36*100))</f>
        <v>34</v>
      </c>
      <c r="E42" s="37">
        <f t="shared" si="26"/>
        <v>37.5</v>
      </c>
      <c r="F42" s="38">
        <f t="shared" si="26"/>
        <v>41.17647058823529</v>
      </c>
      <c r="G42" s="37">
        <f t="shared" si="26"/>
        <v>26.315789473684209</v>
      </c>
      <c r="H42" s="37">
        <f t="shared" si="26"/>
        <v>26</v>
      </c>
      <c r="I42" s="37">
        <f t="shared" si="26"/>
        <v>24.390243902439025</v>
      </c>
      <c r="J42" s="37">
        <f t="shared" si="26"/>
        <v>24.137931034482758</v>
      </c>
      <c r="K42" s="37">
        <f t="shared" si="26"/>
        <v>22.916666666666664</v>
      </c>
      <c r="L42" s="37">
        <f t="shared" si="26"/>
        <v>25.454545454545453</v>
      </c>
      <c r="M42" s="38">
        <f t="shared" si="26"/>
        <v>33.962264150943398</v>
      </c>
      <c r="N42" s="39">
        <f t="shared" si="26"/>
        <v>35.9375</v>
      </c>
      <c r="O42" s="37">
        <f t="shared" si="26"/>
        <v>25.806451612903224</v>
      </c>
      <c r="P42" s="37">
        <f t="shared" si="26"/>
        <v>35.820895522388057</v>
      </c>
      <c r="Q42" s="37">
        <f t="shared" si="26"/>
        <v>25.423728813559322</v>
      </c>
      <c r="R42" s="37">
        <f t="shared" si="26"/>
        <v>32.835820895522389</v>
      </c>
      <c r="S42" s="37">
        <f t="shared" si="26"/>
        <v>27.586206896551722</v>
      </c>
      <c r="T42" s="38">
        <f t="shared" si="26"/>
        <v>15.714285714285714</v>
      </c>
      <c r="U42" s="37">
        <f t="shared" si="26"/>
        <v>25</v>
      </c>
      <c r="V42" s="37">
        <f t="shared" si="26"/>
        <v>22.368421052631579</v>
      </c>
      <c r="W42" s="37">
        <f t="shared" si="26"/>
        <v>18</v>
      </c>
      <c r="X42" s="37">
        <f t="shared" si="26"/>
        <v>14.035087719298245</v>
      </c>
      <c r="Y42" s="37">
        <f t="shared" si="26"/>
        <v>36.486486486486484</v>
      </c>
      <c r="Z42" s="37">
        <f t="shared" si="26"/>
        <v>22.535211267605636</v>
      </c>
      <c r="AA42" s="38">
        <f t="shared" si="26"/>
        <v>21.176470588235293</v>
      </c>
      <c r="AB42" s="37">
        <f t="shared" si="26"/>
        <v>22.950819672131146</v>
      </c>
      <c r="AC42" s="37">
        <f t="shared" si="26"/>
        <v>22.033898305084744</v>
      </c>
      <c r="AD42" s="37">
        <f t="shared" si="26"/>
        <v>31.884057971014489</v>
      </c>
      <c r="AE42" s="37">
        <f t="shared" si="26"/>
        <v>24</v>
      </c>
      <c r="AF42" s="37">
        <f t="shared" si="26"/>
        <v>33.82352941176471</v>
      </c>
      <c r="AG42" s="37">
        <f t="shared" ref="AG42" si="27">AG41/AG36*100</f>
        <v>16.666666666666664</v>
      </c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</row>
    <row r="43" spans="1:157" x14ac:dyDescent="0.25">
      <c r="A43" s="60" t="s">
        <v>21</v>
      </c>
      <c r="B43" s="61" t="s">
        <v>10</v>
      </c>
      <c r="C43" s="47">
        <v>0</v>
      </c>
      <c r="D43" s="47">
        <v>2</v>
      </c>
      <c r="E43" s="47">
        <v>4</v>
      </c>
      <c r="F43" s="48">
        <v>5</v>
      </c>
      <c r="G43" s="47">
        <v>1</v>
      </c>
      <c r="H43" s="47">
        <v>1</v>
      </c>
      <c r="I43" s="47">
        <v>0</v>
      </c>
      <c r="J43" s="47">
        <v>2</v>
      </c>
      <c r="K43" s="47">
        <v>2</v>
      </c>
      <c r="L43" s="47">
        <v>2</v>
      </c>
      <c r="M43" s="48">
        <v>2</v>
      </c>
      <c r="N43" s="49">
        <v>1</v>
      </c>
      <c r="O43" s="47">
        <v>0</v>
      </c>
      <c r="P43" s="47">
        <v>2</v>
      </c>
      <c r="Q43" s="47">
        <v>1</v>
      </c>
      <c r="R43" s="47">
        <v>2</v>
      </c>
      <c r="S43" s="47">
        <v>2</v>
      </c>
      <c r="T43" s="48">
        <v>1</v>
      </c>
      <c r="U43" s="47">
        <v>1</v>
      </c>
      <c r="V43" s="47">
        <v>2</v>
      </c>
      <c r="W43" s="47">
        <v>2</v>
      </c>
      <c r="X43" s="47">
        <v>3</v>
      </c>
      <c r="Y43" s="47">
        <v>3</v>
      </c>
      <c r="Z43" s="47">
        <v>1</v>
      </c>
      <c r="AA43" s="48">
        <v>1</v>
      </c>
      <c r="AB43" s="47">
        <v>4</v>
      </c>
      <c r="AC43" s="47">
        <v>3</v>
      </c>
      <c r="AD43" s="47">
        <v>0</v>
      </c>
      <c r="AE43" s="47">
        <v>0</v>
      </c>
      <c r="AF43" s="47">
        <v>0</v>
      </c>
      <c r="AG43" s="47">
        <v>1</v>
      </c>
    </row>
    <row r="44" spans="1:157" x14ac:dyDescent="0.25">
      <c r="A44" s="50" t="s">
        <v>23</v>
      </c>
      <c r="B44" s="17" t="s">
        <v>11</v>
      </c>
      <c r="C44" s="18">
        <v>0</v>
      </c>
      <c r="D44" s="18">
        <v>0</v>
      </c>
      <c r="E44" s="18">
        <v>0</v>
      </c>
      <c r="F44" s="19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9">
        <v>0</v>
      </c>
      <c r="N44" s="20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9">
        <v>0</v>
      </c>
      <c r="U44" s="18">
        <v>0</v>
      </c>
      <c r="V44" s="18">
        <v>0</v>
      </c>
      <c r="W44" s="18">
        <v>0</v>
      </c>
      <c r="X44" s="18">
        <v>0</v>
      </c>
      <c r="Y44" s="18">
        <v>0</v>
      </c>
      <c r="Z44" s="18">
        <v>0</v>
      </c>
      <c r="AA44" s="19">
        <v>0</v>
      </c>
      <c r="AB44" s="18">
        <v>0</v>
      </c>
      <c r="AC44" s="18">
        <v>1</v>
      </c>
      <c r="AD44" s="18">
        <v>0</v>
      </c>
      <c r="AE44" s="18">
        <v>0</v>
      </c>
      <c r="AF44" s="18">
        <v>0</v>
      </c>
      <c r="AG44" s="18">
        <v>0</v>
      </c>
    </row>
    <row r="45" spans="1:157" x14ac:dyDescent="0.25">
      <c r="A45" s="50"/>
      <c r="B45" s="21" t="s">
        <v>12</v>
      </c>
      <c r="C45" s="22">
        <f>IF(C$43="","",IF(C$43=0,0,C44/C$43*100))</f>
        <v>0</v>
      </c>
      <c r="D45" s="22">
        <f t="shared" ref="D45:AF45" si="28">IF(D$43="","",IF(D$43=0,0,D44/D$43*100))</f>
        <v>0</v>
      </c>
      <c r="E45" s="22">
        <f t="shared" si="28"/>
        <v>0</v>
      </c>
      <c r="F45" s="23">
        <f t="shared" si="28"/>
        <v>0</v>
      </c>
      <c r="G45" s="22">
        <f t="shared" si="28"/>
        <v>0</v>
      </c>
      <c r="H45" s="22">
        <f t="shared" si="28"/>
        <v>0</v>
      </c>
      <c r="I45" s="22">
        <f t="shared" si="28"/>
        <v>0</v>
      </c>
      <c r="J45" s="22">
        <f t="shared" si="28"/>
        <v>0</v>
      </c>
      <c r="K45" s="22">
        <f t="shared" si="28"/>
        <v>0</v>
      </c>
      <c r="L45" s="22">
        <f t="shared" si="28"/>
        <v>0</v>
      </c>
      <c r="M45" s="23">
        <f t="shared" si="28"/>
        <v>0</v>
      </c>
      <c r="N45" s="24">
        <f t="shared" si="28"/>
        <v>0</v>
      </c>
      <c r="O45" s="22">
        <f t="shared" si="28"/>
        <v>0</v>
      </c>
      <c r="P45" s="22">
        <f t="shared" si="28"/>
        <v>0</v>
      </c>
      <c r="Q45" s="22">
        <f t="shared" si="28"/>
        <v>0</v>
      </c>
      <c r="R45" s="22">
        <f>IF(R$43="","",IF(R$43=0,0,R44/R$43*100))</f>
        <v>0</v>
      </c>
      <c r="S45" s="22">
        <f>IF(S$43="","",IF(S$43=0,0,S44/S$43*100))</f>
        <v>0</v>
      </c>
      <c r="T45" s="23">
        <f>IF(T$43="","",IF(T$43=0,0,T44/T$43*100))</f>
        <v>0</v>
      </c>
      <c r="U45" s="22">
        <f>IF(U$43="","",IF(U$43=0,0,U44/U$43*100))</f>
        <v>0</v>
      </c>
      <c r="V45" s="22">
        <f>IF(V$43="","",IF(V$43=0,0,V44/V$43*100))</f>
        <v>0</v>
      </c>
      <c r="W45" s="22">
        <f t="shared" si="28"/>
        <v>0</v>
      </c>
      <c r="X45" s="22">
        <f t="shared" si="28"/>
        <v>0</v>
      </c>
      <c r="Y45" s="22">
        <f t="shared" si="28"/>
        <v>0</v>
      </c>
      <c r="Z45" s="22">
        <f t="shared" si="28"/>
        <v>0</v>
      </c>
      <c r="AA45" s="23">
        <f t="shared" si="28"/>
        <v>0</v>
      </c>
      <c r="AB45" s="22">
        <f t="shared" si="28"/>
        <v>0</v>
      </c>
      <c r="AC45" s="22">
        <f t="shared" si="28"/>
        <v>33.333333333333329</v>
      </c>
      <c r="AD45" s="22">
        <f t="shared" si="28"/>
        <v>0</v>
      </c>
      <c r="AE45" s="22">
        <f t="shared" si="28"/>
        <v>0</v>
      </c>
      <c r="AF45" s="22">
        <f t="shared" si="28"/>
        <v>0</v>
      </c>
      <c r="AG45" s="22">
        <v>0</v>
      </c>
    </row>
    <row r="46" spans="1:157" x14ac:dyDescent="0.25">
      <c r="A46" s="57"/>
      <c r="B46" s="26" t="s">
        <v>13</v>
      </c>
      <c r="C46" s="27">
        <v>0</v>
      </c>
      <c r="D46" s="27">
        <v>0</v>
      </c>
      <c r="E46" s="27">
        <v>0</v>
      </c>
      <c r="F46" s="28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8">
        <v>0</v>
      </c>
      <c r="N46" s="29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8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8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</row>
    <row r="47" spans="1:157" x14ac:dyDescent="0.25">
      <c r="A47" s="57"/>
      <c r="B47" s="21" t="s">
        <v>14</v>
      </c>
      <c r="C47" s="30">
        <f>IF(C$43="","",IF(C$43=0,0,C46/C$43*100))</f>
        <v>0</v>
      </c>
      <c r="D47" s="30">
        <f t="shared" ref="D47:AF47" si="29">IF(D$43="","",IF(D$43=0,0,D46/D$43*100))</f>
        <v>0</v>
      </c>
      <c r="E47" s="30">
        <f t="shared" si="29"/>
        <v>0</v>
      </c>
      <c r="F47" s="31">
        <f t="shared" si="29"/>
        <v>0</v>
      </c>
      <c r="G47" s="30">
        <f t="shared" si="29"/>
        <v>0</v>
      </c>
      <c r="H47" s="30">
        <f t="shared" si="29"/>
        <v>0</v>
      </c>
      <c r="I47" s="30">
        <f t="shared" si="29"/>
        <v>0</v>
      </c>
      <c r="J47" s="30">
        <f t="shared" si="29"/>
        <v>0</v>
      </c>
      <c r="K47" s="30">
        <f t="shared" si="29"/>
        <v>0</v>
      </c>
      <c r="L47" s="30">
        <f t="shared" si="29"/>
        <v>0</v>
      </c>
      <c r="M47" s="31">
        <f t="shared" si="29"/>
        <v>0</v>
      </c>
      <c r="N47" s="32">
        <f t="shared" si="29"/>
        <v>0</v>
      </c>
      <c r="O47" s="30">
        <f t="shared" si="29"/>
        <v>0</v>
      </c>
      <c r="P47" s="30">
        <f t="shared" si="29"/>
        <v>0</v>
      </c>
      <c r="Q47" s="30">
        <f t="shared" si="29"/>
        <v>0</v>
      </c>
      <c r="R47" s="30">
        <f>IF(R$43="","",IF(R$43=0,0,R46/R$43*100))</f>
        <v>0</v>
      </c>
      <c r="S47" s="30">
        <f>IF(S$43="","",IF(S$43=0,0,S46/S$43*100))</f>
        <v>0</v>
      </c>
      <c r="T47" s="31">
        <f>IF(T$43="","",IF(T$43=0,0,T46/T$43*100))</f>
        <v>0</v>
      </c>
      <c r="U47" s="30">
        <f>IF(U$43="","",IF(U$43=0,0,U46/U$43*100))</f>
        <v>0</v>
      </c>
      <c r="V47" s="30">
        <f>IF(V$43="","",IF(V$43=0,0,V46/V$43*100))</f>
        <v>0</v>
      </c>
      <c r="W47" s="30">
        <f t="shared" si="29"/>
        <v>0</v>
      </c>
      <c r="X47" s="30">
        <f t="shared" si="29"/>
        <v>0</v>
      </c>
      <c r="Y47" s="30">
        <f t="shared" si="29"/>
        <v>0</v>
      </c>
      <c r="Z47" s="30">
        <f t="shared" si="29"/>
        <v>0</v>
      </c>
      <c r="AA47" s="31">
        <f t="shared" si="29"/>
        <v>0</v>
      </c>
      <c r="AB47" s="22">
        <f t="shared" si="29"/>
        <v>0</v>
      </c>
      <c r="AC47" s="30">
        <f t="shared" si="29"/>
        <v>0</v>
      </c>
      <c r="AD47" s="30">
        <f t="shared" si="29"/>
        <v>0</v>
      </c>
      <c r="AE47" s="30">
        <f t="shared" si="29"/>
        <v>0</v>
      </c>
      <c r="AF47" s="30">
        <f t="shared" si="29"/>
        <v>0</v>
      </c>
      <c r="AG47" s="30">
        <v>0</v>
      </c>
    </row>
    <row r="48" spans="1:157" x14ac:dyDescent="0.25">
      <c r="A48" s="2"/>
      <c r="B48" s="33" t="s">
        <v>15</v>
      </c>
      <c r="C48" s="27">
        <v>0</v>
      </c>
      <c r="D48" s="27">
        <v>0</v>
      </c>
      <c r="E48" s="27">
        <v>0</v>
      </c>
      <c r="F48" s="28">
        <v>1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8">
        <v>0</v>
      </c>
      <c r="N48" s="29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8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8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</row>
    <row r="49" spans="1:157" x14ac:dyDescent="0.25">
      <c r="A49" s="35"/>
      <c r="B49" s="59" t="s">
        <v>16</v>
      </c>
      <c r="C49" s="37">
        <f>IF(C$43="","",IF(C$43=0,0,C48/C$43*100))</f>
        <v>0</v>
      </c>
      <c r="D49" s="37">
        <f t="shared" ref="D49:AF49" si="30">IF(D$43="","",IF(D$43=0,0,D48/D$43*100))</f>
        <v>0</v>
      </c>
      <c r="E49" s="37">
        <f t="shared" si="30"/>
        <v>0</v>
      </c>
      <c r="F49" s="38">
        <f t="shared" si="30"/>
        <v>20</v>
      </c>
      <c r="G49" s="37">
        <f t="shared" si="30"/>
        <v>0</v>
      </c>
      <c r="H49" s="37">
        <f t="shared" si="30"/>
        <v>0</v>
      </c>
      <c r="I49" s="37">
        <f t="shared" si="30"/>
        <v>0</v>
      </c>
      <c r="J49" s="37">
        <f t="shared" si="30"/>
        <v>0</v>
      </c>
      <c r="K49" s="37">
        <f t="shared" si="30"/>
        <v>0</v>
      </c>
      <c r="L49" s="37">
        <f t="shared" si="30"/>
        <v>0</v>
      </c>
      <c r="M49" s="38">
        <f t="shared" si="30"/>
        <v>0</v>
      </c>
      <c r="N49" s="39">
        <f t="shared" si="30"/>
        <v>0</v>
      </c>
      <c r="O49" s="37">
        <f t="shared" si="30"/>
        <v>0</v>
      </c>
      <c r="P49" s="37">
        <f t="shared" si="30"/>
        <v>0</v>
      </c>
      <c r="Q49" s="37">
        <f t="shared" si="30"/>
        <v>0</v>
      </c>
      <c r="R49" s="37">
        <f>IF(R$43="","",IF(R$43=0,0,R48/R$43*100))</f>
        <v>0</v>
      </c>
      <c r="S49" s="37">
        <f>IF(S$43="","",IF(S$43=0,0,S48/S$43*100))</f>
        <v>0</v>
      </c>
      <c r="T49" s="38">
        <f>IF(T$43="","",IF(T$43=0,0,T48/T$43*100))</f>
        <v>0</v>
      </c>
      <c r="U49" s="37">
        <f>IF(U$43="","",IF(U$43=0,0,U48/U$43*100))</f>
        <v>0</v>
      </c>
      <c r="V49" s="37">
        <f>IF(V$43="","",IF(V$43=0,0,V48/V$43*100))</f>
        <v>0</v>
      </c>
      <c r="W49" s="37">
        <f t="shared" si="30"/>
        <v>0</v>
      </c>
      <c r="X49" s="37">
        <f t="shared" si="30"/>
        <v>0</v>
      </c>
      <c r="Y49" s="37">
        <f t="shared" si="30"/>
        <v>0</v>
      </c>
      <c r="Z49" s="37">
        <f t="shared" si="30"/>
        <v>0</v>
      </c>
      <c r="AA49" s="38">
        <f t="shared" si="30"/>
        <v>0</v>
      </c>
      <c r="AB49" s="22">
        <f t="shared" si="30"/>
        <v>0</v>
      </c>
      <c r="AC49" s="37">
        <f t="shared" si="30"/>
        <v>0</v>
      </c>
      <c r="AD49" s="37">
        <f t="shared" si="30"/>
        <v>0</v>
      </c>
      <c r="AE49" s="37">
        <f t="shared" si="30"/>
        <v>0</v>
      </c>
      <c r="AF49" s="37">
        <f t="shared" si="30"/>
        <v>0</v>
      </c>
      <c r="AG49" s="37">
        <v>0</v>
      </c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</row>
    <row r="50" spans="1:157" x14ac:dyDescent="0.25">
      <c r="A50" s="60" t="s">
        <v>21</v>
      </c>
      <c r="B50" s="61" t="s">
        <v>10</v>
      </c>
      <c r="C50" s="47">
        <v>136</v>
      </c>
      <c r="D50" s="47">
        <v>144</v>
      </c>
      <c r="E50" s="47">
        <v>112</v>
      </c>
      <c r="F50" s="48">
        <v>108</v>
      </c>
      <c r="G50" s="47">
        <v>79</v>
      </c>
      <c r="H50" s="47">
        <v>131</v>
      </c>
      <c r="I50" s="47">
        <v>108</v>
      </c>
      <c r="J50" s="47">
        <v>119</v>
      </c>
      <c r="K50" s="47">
        <v>121</v>
      </c>
      <c r="L50" s="47">
        <v>96</v>
      </c>
      <c r="M50" s="48">
        <v>115</v>
      </c>
      <c r="N50" s="49">
        <v>106</v>
      </c>
      <c r="O50" s="47">
        <v>127</v>
      </c>
      <c r="P50" s="47">
        <v>130</v>
      </c>
      <c r="Q50" s="47">
        <v>123</v>
      </c>
      <c r="R50" s="47">
        <v>115</v>
      </c>
      <c r="S50" s="47">
        <v>154</v>
      </c>
      <c r="T50" s="48">
        <v>111</v>
      </c>
      <c r="U50" s="47">
        <v>100</v>
      </c>
      <c r="V50" s="47">
        <v>138</v>
      </c>
      <c r="W50" s="47">
        <v>97</v>
      </c>
      <c r="X50" s="47">
        <v>124</v>
      </c>
      <c r="Y50" s="47">
        <v>114</v>
      </c>
      <c r="Z50" s="47">
        <v>112</v>
      </c>
      <c r="AA50" s="48">
        <v>114</v>
      </c>
      <c r="AB50" s="47">
        <v>107</v>
      </c>
      <c r="AC50" s="47">
        <v>119</v>
      </c>
      <c r="AD50" s="47">
        <v>142</v>
      </c>
      <c r="AE50" s="47">
        <v>141</v>
      </c>
      <c r="AF50" s="47">
        <v>148</v>
      </c>
      <c r="AG50" s="47">
        <v>110</v>
      </c>
    </row>
    <row r="51" spans="1:157" x14ac:dyDescent="0.25">
      <c r="A51" s="50" t="s">
        <v>24</v>
      </c>
      <c r="B51" s="17" t="s">
        <v>11</v>
      </c>
      <c r="C51" s="18">
        <v>9</v>
      </c>
      <c r="D51" s="18">
        <v>13</v>
      </c>
      <c r="E51" s="18">
        <v>7</v>
      </c>
      <c r="F51" s="19">
        <v>7</v>
      </c>
      <c r="G51" s="18">
        <v>2</v>
      </c>
      <c r="H51" s="18">
        <v>6</v>
      </c>
      <c r="I51" s="18">
        <v>7</v>
      </c>
      <c r="J51" s="18">
        <v>7</v>
      </c>
      <c r="K51" s="18">
        <v>7</v>
      </c>
      <c r="L51" s="18">
        <v>4</v>
      </c>
      <c r="M51" s="19">
        <v>3</v>
      </c>
      <c r="N51" s="20">
        <v>3</v>
      </c>
      <c r="O51" s="18">
        <v>12</v>
      </c>
      <c r="P51" s="18">
        <v>5</v>
      </c>
      <c r="Q51" s="18">
        <v>5</v>
      </c>
      <c r="R51" s="18">
        <v>3</v>
      </c>
      <c r="S51" s="18">
        <v>6</v>
      </c>
      <c r="T51" s="19">
        <v>6</v>
      </c>
      <c r="U51" s="18">
        <v>6</v>
      </c>
      <c r="V51" s="18">
        <v>7</v>
      </c>
      <c r="W51" s="18">
        <v>9</v>
      </c>
      <c r="X51" s="18">
        <v>8</v>
      </c>
      <c r="Y51" s="18">
        <v>6</v>
      </c>
      <c r="Z51" s="18">
        <v>9</v>
      </c>
      <c r="AA51" s="19">
        <v>6</v>
      </c>
      <c r="AB51" s="18">
        <v>9</v>
      </c>
      <c r="AC51" s="18">
        <v>5</v>
      </c>
      <c r="AD51" s="18">
        <v>8</v>
      </c>
      <c r="AE51" s="18">
        <v>9</v>
      </c>
      <c r="AF51" s="18">
        <v>14</v>
      </c>
      <c r="AG51" s="18">
        <v>9</v>
      </c>
    </row>
    <row r="52" spans="1:157" x14ac:dyDescent="0.25">
      <c r="A52" s="62"/>
      <c r="B52" s="63" t="s">
        <v>12</v>
      </c>
      <c r="C52" s="22">
        <f>IF(C$50="","",IF(C$50=0,0,C51/C$50*100))</f>
        <v>6.6176470588235299</v>
      </c>
      <c r="D52" s="22">
        <f t="shared" ref="D52:AF52" si="31">IF(D$50="","",IF(D$50=0,0,D51/D$50*100))</f>
        <v>9.0277777777777768</v>
      </c>
      <c r="E52" s="22">
        <f t="shared" si="31"/>
        <v>6.25</v>
      </c>
      <c r="F52" s="23">
        <f t="shared" si="31"/>
        <v>6.481481481481481</v>
      </c>
      <c r="G52" s="22">
        <f t="shared" si="31"/>
        <v>2.5316455696202533</v>
      </c>
      <c r="H52" s="22">
        <f t="shared" si="31"/>
        <v>4.5801526717557248</v>
      </c>
      <c r="I52" s="22">
        <f t="shared" si="31"/>
        <v>6.481481481481481</v>
      </c>
      <c r="J52" s="22">
        <f t="shared" si="31"/>
        <v>5.8823529411764701</v>
      </c>
      <c r="K52" s="22">
        <f t="shared" si="31"/>
        <v>5.785123966942149</v>
      </c>
      <c r="L52" s="22">
        <f t="shared" si="31"/>
        <v>4.1666666666666661</v>
      </c>
      <c r="M52" s="23">
        <f t="shared" si="31"/>
        <v>2.6086956521739131</v>
      </c>
      <c r="N52" s="24">
        <f t="shared" si="31"/>
        <v>2.8301886792452833</v>
      </c>
      <c r="O52" s="22">
        <f t="shared" si="31"/>
        <v>9.4488188976377945</v>
      </c>
      <c r="P52" s="22">
        <f t="shared" si="31"/>
        <v>3.8461538461538463</v>
      </c>
      <c r="Q52" s="22">
        <f t="shared" si="31"/>
        <v>4.0650406504065035</v>
      </c>
      <c r="R52" s="22">
        <f>IF(R$50="","",IF(R$50=0,0,R51/R$50*100))</f>
        <v>2.6086956521739131</v>
      </c>
      <c r="S52" s="22">
        <f>IF(S$50="","",IF(S$50=0,0,S51/S$50*100))</f>
        <v>3.8961038961038961</v>
      </c>
      <c r="T52" s="23">
        <f>IF(T$50="","",IF(T$50=0,0,T51/T$50*100))</f>
        <v>5.4054054054054053</v>
      </c>
      <c r="U52" s="22">
        <f>IF(U$50="","",IF(U$50=0,0,U51/U$50*100))</f>
        <v>6</v>
      </c>
      <c r="V52" s="22">
        <f>IF(V$50="","",IF(V$50=0,0,V51/V$50*100))</f>
        <v>5.0724637681159424</v>
      </c>
      <c r="W52" s="22">
        <f t="shared" si="31"/>
        <v>9.2783505154639183</v>
      </c>
      <c r="X52" s="22">
        <f t="shared" si="31"/>
        <v>6.4516129032258061</v>
      </c>
      <c r="Y52" s="22">
        <f t="shared" si="31"/>
        <v>5.2631578947368416</v>
      </c>
      <c r="Z52" s="22">
        <f t="shared" si="31"/>
        <v>8.0357142857142865</v>
      </c>
      <c r="AA52" s="23">
        <f t="shared" si="31"/>
        <v>5.2631578947368416</v>
      </c>
      <c r="AB52" s="22">
        <f t="shared" si="31"/>
        <v>8.4112149532710276</v>
      </c>
      <c r="AC52" s="22">
        <f t="shared" si="31"/>
        <v>4.2016806722689077</v>
      </c>
      <c r="AD52" s="22">
        <f t="shared" si="31"/>
        <v>5.6338028169014089</v>
      </c>
      <c r="AE52" s="22">
        <f t="shared" si="31"/>
        <v>6.3829787234042552</v>
      </c>
      <c r="AF52" s="22">
        <f t="shared" si="31"/>
        <v>9.4594594594594597</v>
      </c>
      <c r="AG52" s="22">
        <f t="shared" ref="AG52" si="32">AG51/AG50*100</f>
        <v>8.1818181818181817</v>
      </c>
    </row>
    <row r="53" spans="1:157" x14ac:dyDescent="0.25">
      <c r="A53" s="57"/>
      <c r="B53" s="26" t="s">
        <v>13</v>
      </c>
      <c r="C53" s="27">
        <v>0</v>
      </c>
      <c r="D53" s="27">
        <v>0</v>
      </c>
      <c r="E53" s="27">
        <v>0</v>
      </c>
      <c r="F53" s="28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8">
        <v>0</v>
      </c>
      <c r="N53" s="29">
        <v>0</v>
      </c>
      <c r="O53" s="27">
        <v>0</v>
      </c>
      <c r="P53" s="27">
        <v>0</v>
      </c>
      <c r="Q53" s="27">
        <v>0</v>
      </c>
      <c r="R53" s="27">
        <v>0</v>
      </c>
      <c r="S53" s="27">
        <v>0</v>
      </c>
      <c r="T53" s="28">
        <v>1</v>
      </c>
      <c r="U53" s="27">
        <v>1</v>
      </c>
      <c r="V53" s="27">
        <v>0</v>
      </c>
      <c r="W53" s="27">
        <v>0</v>
      </c>
      <c r="X53" s="27">
        <v>0</v>
      </c>
      <c r="Y53" s="27">
        <v>0</v>
      </c>
      <c r="Z53" s="27">
        <v>0</v>
      </c>
      <c r="AA53" s="28">
        <v>0</v>
      </c>
      <c r="AB53" s="27">
        <v>0</v>
      </c>
      <c r="AC53" s="27">
        <v>0</v>
      </c>
      <c r="AD53" s="27">
        <v>0</v>
      </c>
      <c r="AE53" s="27">
        <v>0</v>
      </c>
      <c r="AF53" s="27">
        <v>0</v>
      </c>
      <c r="AG53" s="27">
        <v>0</v>
      </c>
    </row>
    <row r="54" spans="1:157" x14ac:dyDescent="0.25">
      <c r="A54" s="57"/>
      <c r="B54" s="21" t="s">
        <v>14</v>
      </c>
      <c r="C54" s="30">
        <f>IF(C$50="","",IF(C$50=0,0,C53/C$50*100))</f>
        <v>0</v>
      </c>
      <c r="D54" s="30">
        <f t="shared" ref="D54:AF54" si="33">IF(D$50="","",IF(D$50=0,0,D53/D$50*100))</f>
        <v>0</v>
      </c>
      <c r="E54" s="30">
        <f t="shared" si="33"/>
        <v>0</v>
      </c>
      <c r="F54" s="31">
        <f t="shared" si="33"/>
        <v>0</v>
      </c>
      <c r="G54" s="30">
        <f t="shared" si="33"/>
        <v>0</v>
      </c>
      <c r="H54" s="30">
        <f t="shared" si="33"/>
        <v>0</v>
      </c>
      <c r="I54" s="30">
        <f t="shared" si="33"/>
        <v>0</v>
      </c>
      <c r="J54" s="30">
        <f t="shared" si="33"/>
        <v>0</v>
      </c>
      <c r="K54" s="30">
        <f t="shared" si="33"/>
        <v>0</v>
      </c>
      <c r="L54" s="30">
        <f t="shared" si="33"/>
        <v>0</v>
      </c>
      <c r="M54" s="31">
        <f t="shared" si="33"/>
        <v>0</v>
      </c>
      <c r="N54" s="32">
        <f t="shared" si="33"/>
        <v>0</v>
      </c>
      <c r="O54" s="30">
        <f t="shared" si="33"/>
        <v>0</v>
      </c>
      <c r="P54" s="30">
        <f t="shared" si="33"/>
        <v>0</v>
      </c>
      <c r="Q54" s="30">
        <f t="shared" si="33"/>
        <v>0</v>
      </c>
      <c r="R54" s="30">
        <f>IF(R$50="","",IF(R$50=0,0,R53/R$50*100))</f>
        <v>0</v>
      </c>
      <c r="S54" s="30">
        <f>IF(S$50="","",IF(S$50=0,0,S53/S$50*100))</f>
        <v>0</v>
      </c>
      <c r="T54" s="31">
        <f>IF(T$50="","",IF(T$50=0,0,T53/T$50*100))</f>
        <v>0.90090090090090091</v>
      </c>
      <c r="U54" s="30">
        <f>IF(U$50="","",IF(U$50=0,0,U53/U$50*100))</f>
        <v>1</v>
      </c>
      <c r="V54" s="30">
        <f>IF(V$50="","",IF(V$50=0,0,V53/V$50*100))</f>
        <v>0</v>
      </c>
      <c r="W54" s="30">
        <f t="shared" si="33"/>
        <v>0</v>
      </c>
      <c r="X54" s="30">
        <f t="shared" si="33"/>
        <v>0</v>
      </c>
      <c r="Y54" s="30">
        <f t="shared" si="33"/>
        <v>0</v>
      </c>
      <c r="Z54" s="30">
        <f t="shared" si="33"/>
        <v>0</v>
      </c>
      <c r="AA54" s="31">
        <f t="shared" si="33"/>
        <v>0</v>
      </c>
      <c r="AB54" s="30">
        <f t="shared" si="33"/>
        <v>0</v>
      </c>
      <c r="AC54" s="30">
        <f t="shared" si="33"/>
        <v>0</v>
      </c>
      <c r="AD54" s="30">
        <f t="shared" si="33"/>
        <v>0</v>
      </c>
      <c r="AE54" s="30">
        <f t="shared" si="33"/>
        <v>0</v>
      </c>
      <c r="AF54" s="30">
        <f t="shared" si="33"/>
        <v>0</v>
      </c>
      <c r="AG54" s="30">
        <v>0</v>
      </c>
    </row>
    <row r="55" spans="1:157" x14ac:dyDescent="0.25">
      <c r="A55" s="2"/>
      <c r="B55" s="33" t="s">
        <v>25</v>
      </c>
      <c r="C55" s="27">
        <v>5</v>
      </c>
      <c r="D55" s="27">
        <v>7</v>
      </c>
      <c r="E55" s="27">
        <v>6</v>
      </c>
      <c r="F55" s="28">
        <v>8</v>
      </c>
      <c r="G55" s="27">
        <v>7</v>
      </c>
      <c r="H55" s="27">
        <v>5</v>
      </c>
      <c r="I55" s="27">
        <v>8</v>
      </c>
      <c r="J55" s="27">
        <v>15</v>
      </c>
      <c r="K55" s="27">
        <v>9</v>
      </c>
      <c r="L55" s="27">
        <v>8</v>
      </c>
      <c r="M55" s="28">
        <v>7</v>
      </c>
      <c r="N55" s="29">
        <v>8</v>
      </c>
      <c r="O55" s="27">
        <v>4</v>
      </c>
      <c r="P55" s="58">
        <v>8</v>
      </c>
      <c r="Q55" s="58">
        <v>6</v>
      </c>
      <c r="R55" s="27">
        <v>6</v>
      </c>
      <c r="S55" s="27">
        <v>5</v>
      </c>
      <c r="T55" s="28">
        <v>12</v>
      </c>
      <c r="U55" s="27">
        <v>15</v>
      </c>
      <c r="V55" s="27">
        <v>10</v>
      </c>
      <c r="W55" s="27">
        <v>8</v>
      </c>
      <c r="X55" s="27">
        <v>5</v>
      </c>
      <c r="Y55" s="27">
        <v>11</v>
      </c>
      <c r="Z55" s="27">
        <v>14</v>
      </c>
      <c r="AA55" s="28">
        <v>9</v>
      </c>
      <c r="AB55" s="27">
        <v>12</v>
      </c>
      <c r="AC55" s="27">
        <v>8</v>
      </c>
      <c r="AD55" s="27">
        <v>7</v>
      </c>
      <c r="AE55" s="27">
        <v>7</v>
      </c>
      <c r="AF55" s="27">
        <v>2</v>
      </c>
      <c r="AG55" s="27">
        <v>9</v>
      </c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</row>
    <row r="56" spans="1:157" x14ac:dyDescent="0.25">
      <c r="A56" s="35"/>
      <c r="B56" s="59" t="s">
        <v>16</v>
      </c>
      <c r="C56" s="37">
        <f>IF(C$50="","",IF(C$50=0,0,C55/C$50*100))</f>
        <v>3.6764705882352944</v>
      </c>
      <c r="D56" s="37">
        <f t="shared" ref="D56:AF56" si="34">IF(D$50="","",IF(D$50=0,0,D55/D$50*100))</f>
        <v>4.8611111111111116</v>
      </c>
      <c r="E56" s="37">
        <f t="shared" si="34"/>
        <v>5.3571428571428568</v>
      </c>
      <c r="F56" s="38">
        <f t="shared" si="34"/>
        <v>7.4074074074074066</v>
      </c>
      <c r="G56" s="37">
        <f t="shared" si="34"/>
        <v>8.8607594936708853</v>
      </c>
      <c r="H56" s="37">
        <f t="shared" si="34"/>
        <v>3.8167938931297711</v>
      </c>
      <c r="I56" s="37">
        <f t="shared" si="34"/>
        <v>7.4074074074074066</v>
      </c>
      <c r="J56" s="37">
        <f t="shared" si="34"/>
        <v>12.605042016806722</v>
      </c>
      <c r="K56" s="37">
        <f t="shared" si="34"/>
        <v>7.4380165289256199</v>
      </c>
      <c r="L56" s="37">
        <f t="shared" si="34"/>
        <v>8.3333333333333321</v>
      </c>
      <c r="M56" s="38">
        <f t="shared" si="34"/>
        <v>6.0869565217391308</v>
      </c>
      <c r="N56" s="39">
        <f t="shared" si="34"/>
        <v>7.5471698113207548</v>
      </c>
      <c r="O56" s="37">
        <f t="shared" si="34"/>
        <v>3.1496062992125982</v>
      </c>
      <c r="P56" s="37">
        <f t="shared" si="34"/>
        <v>6.1538461538461542</v>
      </c>
      <c r="Q56" s="37">
        <f t="shared" si="34"/>
        <v>4.8780487804878048</v>
      </c>
      <c r="R56" s="37">
        <f>IF(R$50="","",IF(R$50=0,0,R55/R$50*100))</f>
        <v>5.2173913043478262</v>
      </c>
      <c r="S56" s="37">
        <f>IF(S$50="","",IF(S$50=0,0,S55/S$50*100))</f>
        <v>3.2467532467532463</v>
      </c>
      <c r="T56" s="38">
        <f>IF(T$50="","",IF(T$50=0,0,T55/T$50*100))</f>
        <v>10.810810810810811</v>
      </c>
      <c r="U56" s="37">
        <f>IF(U$50="","",IF(U$50=0,0,U55/U$50*100))</f>
        <v>15</v>
      </c>
      <c r="V56" s="37">
        <f>IF(V$50="","",IF(V$50=0,0,V55/V$50*100))</f>
        <v>7.2463768115942031</v>
      </c>
      <c r="W56" s="37">
        <f t="shared" si="34"/>
        <v>8.2474226804123703</v>
      </c>
      <c r="X56" s="37">
        <f t="shared" si="34"/>
        <v>4.032258064516129</v>
      </c>
      <c r="Y56" s="37">
        <f t="shared" si="34"/>
        <v>9.6491228070175428</v>
      </c>
      <c r="Z56" s="37">
        <f t="shared" si="34"/>
        <v>12.5</v>
      </c>
      <c r="AA56" s="38">
        <f t="shared" si="34"/>
        <v>7.8947368421052628</v>
      </c>
      <c r="AB56" s="22">
        <f t="shared" si="34"/>
        <v>11.214953271028037</v>
      </c>
      <c r="AC56" s="22">
        <f t="shared" si="34"/>
        <v>6.7226890756302522</v>
      </c>
      <c r="AD56" s="22">
        <f t="shared" si="34"/>
        <v>4.929577464788732</v>
      </c>
      <c r="AE56" s="22">
        <f t="shared" si="34"/>
        <v>4.9645390070921991</v>
      </c>
      <c r="AF56" s="22">
        <f t="shared" si="34"/>
        <v>1.3513513513513513</v>
      </c>
      <c r="AG56" s="22">
        <f t="shared" ref="AG56" si="35">AG55/AG50*100</f>
        <v>8.1818181818181817</v>
      </c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</row>
    <row r="57" spans="1:157" x14ac:dyDescent="0.25">
      <c r="A57" s="60" t="s">
        <v>21</v>
      </c>
      <c r="B57" s="61" t="s">
        <v>10</v>
      </c>
      <c r="C57" s="47">
        <v>38</v>
      </c>
      <c r="D57" s="47">
        <v>36</v>
      </c>
      <c r="E57" s="47">
        <v>29</v>
      </c>
      <c r="F57" s="48">
        <v>20</v>
      </c>
      <c r="G57" s="47">
        <v>15</v>
      </c>
      <c r="H57" s="47">
        <v>18</v>
      </c>
      <c r="I57" s="47">
        <v>27</v>
      </c>
      <c r="J57" s="47">
        <v>26</v>
      </c>
      <c r="K57" s="47">
        <v>35</v>
      </c>
      <c r="L57" s="47">
        <v>21</v>
      </c>
      <c r="M57" s="48">
        <v>21</v>
      </c>
      <c r="N57" s="49">
        <v>20</v>
      </c>
      <c r="O57" s="47">
        <v>27</v>
      </c>
      <c r="P57" s="47">
        <v>26</v>
      </c>
      <c r="Q57" s="47">
        <v>33</v>
      </c>
      <c r="R57" s="47">
        <v>31</v>
      </c>
      <c r="S57" s="47">
        <v>36</v>
      </c>
      <c r="T57" s="48">
        <v>17</v>
      </c>
      <c r="U57" s="47">
        <v>16</v>
      </c>
      <c r="V57" s="47">
        <v>26</v>
      </c>
      <c r="W57" s="47">
        <v>24</v>
      </c>
      <c r="X57" s="47">
        <v>25</v>
      </c>
      <c r="Y57" s="47">
        <v>31</v>
      </c>
      <c r="Z57" s="47">
        <v>15</v>
      </c>
      <c r="AA57" s="48">
        <v>15</v>
      </c>
      <c r="AB57" s="47">
        <v>18</v>
      </c>
      <c r="AC57" s="47">
        <v>28</v>
      </c>
      <c r="AD57" s="47">
        <v>23</v>
      </c>
      <c r="AE57" s="47">
        <v>35</v>
      </c>
      <c r="AF57" s="47">
        <v>23</v>
      </c>
      <c r="AG57" s="47">
        <v>30</v>
      </c>
    </row>
    <row r="58" spans="1:157" x14ac:dyDescent="0.25">
      <c r="A58" s="50" t="s">
        <v>26</v>
      </c>
      <c r="B58" s="17" t="s">
        <v>11</v>
      </c>
      <c r="C58" s="18">
        <v>0</v>
      </c>
      <c r="D58" s="18">
        <v>0</v>
      </c>
      <c r="E58" s="18">
        <v>2</v>
      </c>
      <c r="F58" s="19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9">
        <v>0</v>
      </c>
      <c r="N58" s="20">
        <v>0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  <c r="T58" s="19">
        <v>0</v>
      </c>
      <c r="U58" s="18">
        <v>0</v>
      </c>
      <c r="V58" s="18">
        <v>0</v>
      </c>
      <c r="W58" s="18">
        <v>0</v>
      </c>
      <c r="X58" s="18">
        <v>0</v>
      </c>
      <c r="Y58" s="18">
        <v>0</v>
      </c>
      <c r="Z58" s="18">
        <v>0</v>
      </c>
      <c r="AA58" s="19">
        <v>0</v>
      </c>
      <c r="AB58" s="18">
        <v>0</v>
      </c>
      <c r="AC58" s="18">
        <v>0</v>
      </c>
      <c r="AD58" s="18">
        <v>0</v>
      </c>
      <c r="AE58" s="18">
        <v>0</v>
      </c>
      <c r="AF58" s="18">
        <v>0</v>
      </c>
      <c r="AG58" s="18">
        <v>0</v>
      </c>
    </row>
    <row r="59" spans="1:157" x14ac:dyDescent="0.25">
      <c r="A59" s="50"/>
      <c r="B59" s="21" t="s">
        <v>12</v>
      </c>
      <c r="C59" s="22">
        <f>IF(C$57="","",IF(C$57=0,0,C58/C$57*100))</f>
        <v>0</v>
      </c>
      <c r="D59" s="22">
        <f t="shared" ref="D59:AF59" si="36">IF(D$57="","",IF(D$57=0,0,D58/D$57*100))</f>
        <v>0</v>
      </c>
      <c r="E59" s="22">
        <f t="shared" si="36"/>
        <v>6.8965517241379306</v>
      </c>
      <c r="F59" s="23">
        <f t="shared" si="36"/>
        <v>0</v>
      </c>
      <c r="G59" s="22">
        <f t="shared" si="36"/>
        <v>0</v>
      </c>
      <c r="H59" s="22">
        <f t="shared" si="36"/>
        <v>0</v>
      </c>
      <c r="I59" s="22">
        <f t="shared" si="36"/>
        <v>0</v>
      </c>
      <c r="J59" s="22">
        <f t="shared" si="36"/>
        <v>0</v>
      </c>
      <c r="K59" s="22">
        <f t="shared" si="36"/>
        <v>0</v>
      </c>
      <c r="L59" s="22">
        <f t="shared" si="36"/>
        <v>0</v>
      </c>
      <c r="M59" s="23">
        <f t="shared" si="36"/>
        <v>0</v>
      </c>
      <c r="N59" s="24">
        <f t="shared" si="36"/>
        <v>0</v>
      </c>
      <c r="O59" s="22">
        <f t="shared" si="36"/>
        <v>0</v>
      </c>
      <c r="P59" s="22">
        <f t="shared" si="36"/>
        <v>0</v>
      </c>
      <c r="Q59" s="22">
        <f t="shared" si="36"/>
        <v>0</v>
      </c>
      <c r="R59" s="22">
        <f t="shared" si="36"/>
        <v>0</v>
      </c>
      <c r="S59" s="22">
        <f t="shared" si="36"/>
        <v>0</v>
      </c>
      <c r="T59" s="23">
        <f t="shared" si="36"/>
        <v>0</v>
      </c>
      <c r="U59" s="22">
        <f t="shared" si="36"/>
        <v>0</v>
      </c>
      <c r="V59" s="22">
        <f t="shared" si="36"/>
        <v>0</v>
      </c>
      <c r="W59" s="22">
        <f t="shared" si="36"/>
        <v>0</v>
      </c>
      <c r="X59" s="22">
        <f t="shared" si="36"/>
        <v>0</v>
      </c>
      <c r="Y59" s="22">
        <f t="shared" si="36"/>
        <v>0</v>
      </c>
      <c r="Z59" s="22">
        <f t="shared" si="36"/>
        <v>0</v>
      </c>
      <c r="AA59" s="23">
        <f t="shared" si="36"/>
        <v>0</v>
      </c>
      <c r="AB59" s="22">
        <f t="shared" si="36"/>
        <v>0</v>
      </c>
      <c r="AC59" s="22">
        <f t="shared" si="36"/>
        <v>0</v>
      </c>
      <c r="AD59" s="22">
        <f t="shared" si="36"/>
        <v>0</v>
      </c>
      <c r="AE59" s="22">
        <f t="shared" si="36"/>
        <v>0</v>
      </c>
      <c r="AF59" s="22">
        <f t="shared" si="36"/>
        <v>0</v>
      </c>
      <c r="AG59" s="22">
        <v>0</v>
      </c>
    </row>
    <row r="60" spans="1:157" x14ac:dyDescent="0.25">
      <c r="A60" s="57"/>
      <c r="B60" s="26" t="s">
        <v>13</v>
      </c>
      <c r="C60" s="27">
        <v>0</v>
      </c>
      <c r="D60" s="27">
        <v>0</v>
      </c>
      <c r="E60" s="27">
        <v>0</v>
      </c>
      <c r="F60" s="28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8">
        <v>0</v>
      </c>
      <c r="N60" s="29">
        <v>0</v>
      </c>
      <c r="O60" s="27">
        <v>0</v>
      </c>
      <c r="P60" s="27">
        <v>0</v>
      </c>
      <c r="Q60" s="27">
        <v>0</v>
      </c>
      <c r="R60" s="27">
        <v>0</v>
      </c>
      <c r="S60" s="27">
        <v>0</v>
      </c>
      <c r="T60" s="28">
        <v>0</v>
      </c>
      <c r="U60" s="27">
        <v>0</v>
      </c>
      <c r="V60" s="27">
        <v>0</v>
      </c>
      <c r="W60" s="27">
        <v>0</v>
      </c>
      <c r="X60" s="27">
        <v>0</v>
      </c>
      <c r="Y60" s="27">
        <v>0</v>
      </c>
      <c r="Z60" s="27">
        <v>0</v>
      </c>
      <c r="AA60" s="28">
        <v>0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v>0</v>
      </c>
    </row>
    <row r="61" spans="1:157" x14ac:dyDescent="0.25">
      <c r="A61" s="57"/>
      <c r="B61" s="21" t="s">
        <v>14</v>
      </c>
      <c r="C61" s="30">
        <f>IF(C$57="","",IF(C$57=0,0,C60/C$57*100))</f>
        <v>0</v>
      </c>
      <c r="D61" s="30">
        <f t="shared" ref="D61:AF61" si="37">IF(D$57="","",IF(D$57=0,0,D60/D$57*100))</f>
        <v>0</v>
      </c>
      <c r="E61" s="30">
        <f t="shared" si="37"/>
        <v>0</v>
      </c>
      <c r="F61" s="31">
        <f t="shared" si="37"/>
        <v>0</v>
      </c>
      <c r="G61" s="30">
        <f t="shared" si="37"/>
        <v>0</v>
      </c>
      <c r="H61" s="30">
        <f t="shared" si="37"/>
        <v>0</v>
      </c>
      <c r="I61" s="30">
        <f t="shared" si="37"/>
        <v>0</v>
      </c>
      <c r="J61" s="30">
        <f t="shared" si="37"/>
        <v>0</v>
      </c>
      <c r="K61" s="30">
        <f t="shared" si="37"/>
        <v>0</v>
      </c>
      <c r="L61" s="30">
        <f t="shared" si="37"/>
        <v>0</v>
      </c>
      <c r="M61" s="31">
        <f t="shared" si="37"/>
        <v>0</v>
      </c>
      <c r="N61" s="32">
        <f t="shared" si="37"/>
        <v>0</v>
      </c>
      <c r="O61" s="30">
        <f t="shared" si="37"/>
        <v>0</v>
      </c>
      <c r="P61" s="30">
        <f t="shared" si="37"/>
        <v>0</v>
      </c>
      <c r="Q61" s="30">
        <f t="shared" si="37"/>
        <v>0</v>
      </c>
      <c r="R61" s="30">
        <f t="shared" si="37"/>
        <v>0</v>
      </c>
      <c r="S61" s="30">
        <f t="shared" si="37"/>
        <v>0</v>
      </c>
      <c r="T61" s="31">
        <f t="shared" si="37"/>
        <v>0</v>
      </c>
      <c r="U61" s="30">
        <f t="shared" si="37"/>
        <v>0</v>
      </c>
      <c r="V61" s="30">
        <f t="shared" si="37"/>
        <v>0</v>
      </c>
      <c r="W61" s="30">
        <f t="shared" si="37"/>
        <v>0</v>
      </c>
      <c r="X61" s="30">
        <f t="shared" si="37"/>
        <v>0</v>
      </c>
      <c r="Y61" s="30">
        <f t="shared" si="37"/>
        <v>0</v>
      </c>
      <c r="Z61" s="30">
        <f t="shared" si="37"/>
        <v>0</v>
      </c>
      <c r="AA61" s="31">
        <f t="shared" si="37"/>
        <v>0</v>
      </c>
      <c r="AB61" s="30">
        <f t="shared" si="37"/>
        <v>0</v>
      </c>
      <c r="AC61" s="30">
        <f t="shared" si="37"/>
        <v>0</v>
      </c>
      <c r="AD61" s="30">
        <f t="shared" si="37"/>
        <v>0</v>
      </c>
      <c r="AE61" s="30">
        <f t="shared" si="37"/>
        <v>0</v>
      </c>
      <c r="AF61" s="30">
        <f t="shared" si="37"/>
        <v>0</v>
      </c>
      <c r="AG61" s="30">
        <v>0</v>
      </c>
    </row>
    <row r="62" spans="1:157" x14ac:dyDescent="0.25">
      <c r="A62" s="2"/>
      <c r="B62" s="33" t="s">
        <v>15</v>
      </c>
      <c r="C62" s="27">
        <v>0</v>
      </c>
      <c r="D62" s="27">
        <v>1</v>
      </c>
      <c r="E62" s="27">
        <v>0</v>
      </c>
      <c r="F62" s="28">
        <v>0</v>
      </c>
      <c r="G62" s="27">
        <v>0</v>
      </c>
      <c r="H62" s="27">
        <v>0</v>
      </c>
      <c r="I62" s="27">
        <v>0</v>
      </c>
      <c r="J62" s="27">
        <v>0</v>
      </c>
      <c r="K62" s="27">
        <v>1</v>
      </c>
      <c r="L62" s="27">
        <v>0</v>
      </c>
      <c r="M62" s="28">
        <v>0</v>
      </c>
      <c r="N62" s="29">
        <v>0</v>
      </c>
      <c r="O62" s="27">
        <v>0</v>
      </c>
      <c r="P62" s="27">
        <v>0</v>
      </c>
      <c r="Q62" s="27">
        <v>0</v>
      </c>
      <c r="R62" s="27">
        <v>0</v>
      </c>
      <c r="S62" s="27">
        <v>0</v>
      </c>
      <c r="T62" s="28">
        <v>0</v>
      </c>
      <c r="U62" s="27">
        <v>0</v>
      </c>
      <c r="V62" s="27">
        <v>0</v>
      </c>
      <c r="W62" s="27">
        <v>0</v>
      </c>
      <c r="X62" s="27">
        <v>0</v>
      </c>
      <c r="Y62" s="27">
        <v>0</v>
      </c>
      <c r="Z62" s="27">
        <v>0</v>
      </c>
      <c r="AA62" s="28">
        <v>0</v>
      </c>
      <c r="AB62" s="27">
        <v>0</v>
      </c>
      <c r="AC62" s="27">
        <v>0</v>
      </c>
      <c r="AD62" s="27">
        <v>0</v>
      </c>
      <c r="AE62" s="27">
        <v>1</v>
      </c>
      <c r="AF62" s="27">
        <v>0</v>
      </c>
      <c r="AG62" s="27">
        <v>0</v>
      </c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</row>
    <row r="63" spans="1:157" x14ac:dyDescent="0.25">
      <c r="A63" s="35"/>
      <c r="B63" s="59" t="s">
        <v>16</v>
      </c>
      <c r="C63" s="37">
        <f>IF(C$57="","",IF(C$57=0,0,C62/C$57*100))</f>
        <v>0</v>
      </c>
      <c r="D63" s="37">
        <f t="shared" ref="D63:AF63" si="38">IF(D$57="","",IF(D$57=0,0,D62/D$57*100))</f>
        <v>2.7777777777777777</v>
      </c>
      <c r="E63" s="37">
        <f t="shared" si="38"/>
        <v>0</v>
      </c>
      <c r="F63" s="38">
        <f t="shared" si="38"/>
        <v>0</v>
      </c>
      <c r="G63" s="37">
        <f t="shared" si="38"/>
        <v>0</v>
      </c>
      <c r="H63" s="37">
        <f t="shared" si="38"/>
        <v>0</v>
      </c>
      <c r="I63" s="37">
        <f t="shared" si="38"/>
        <v>0</v>
      </c>
      <c r="J63" s="37">
        <f t="shared" si="38"/>
        <v>0</v>
      </c>
      <c r="K63" s="37">
        <f t="shared" si="38"/>
        <v>2.8571428571428572</v>
      </c>
      <c r="L63" s="37">
        <f t="shared" si="38"/>
        <v>0</v>
      </c>
      <c r="M63" s="38">
        <f t="shared" si="38"/>
        <v>0</v>
      </c>
      <c r="N63" s="39">
        <f t="shared" si="38"/>
        <v>0</v>
      </c>
      <c r="O63" s="37">
        <f t="shared" si="38"/>
        <v>0</v>
      </c>
      <c r="P63" s="37">
        <f t="shared" si="38"/>
        <v>0</v>
      </c>
      <c r="Q63" s="37">
        <f t="shared" si="38"/>
        <v>0</v>
      </c>
      <c r="R63" s="37">
        <f t="shared" si="38"/>
        <v>0</v>
      </c>
      <c r="S63" s="37">
        <f t="shared" si="38"/>
        <v>0</v>
      </c>
      <c r="T63" s="38">
        <f t="shared" si="38"/>
        <v>0</v>
      </c>
      <c r="U63" s="37">
        <f t="shared" si="38"/>
        <v>0</v>
      </c>
      <c r="V63" s="37">
        <f t="shared" si="38"/>
        <v>0</v>
      </c>
      <c r="W63" s="37">
        <f t="shared" si="38"/>
        <v>0</v>
      </c>
      <c r="X63" s="37">
        <f t="shared" si="38"/>
        <v>0</v>
      </c>
      <c r="Y63" s="37">
        <f t="shared" si="38"/>
        <v>0</v>
      </c>
      <c r="Z63" s="37">
        <f t="shared" si="38"/>
        <v>0</v>
      </c>
      <c r="AA63" s="38">
        <f t="shared" si="38"/>
        <v>0</v>
      </c>
      <c r="AB63" s="22">
        <f t="shared" si="38"/>
        <v>0</v>
      </c>
      <c r="AC63" s="37">
        <f t="shared" si="38"/>
        <v>0</v>
      </c>
      <c r="AD63" s="37">
        <f t="shared" si="38"/>
        <v>0</v>
      </c>
      <c r="AE63" s="37">
        <f t="shared" si="38"/>
        <v>2.8571428571428572</v>
      </c>
      <c r="AF63" s="37">
        <f t="shared" si="38"/>
        <v>0</v>
      </c>
      <c r="AG63" s="37">
        <v>0</v>
      </c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</row>
    <row r="64" spans="1:157" ht="15.75" thickBot="1" x14ac:dyDescent="0.3">
      <c r="A64" s="45" t="s">
        <v>27</v>
      </c>
      <c r="B64" s="46"/>
      <c r="C64" s="47"/>
      <c r="D64" s="47"/>
      <c r="E64" s="47"/>
      <c r="F64" s="48"/>
      <c r="G64" s="47"/>
      <c r="H64" s="47"/>
      <c r="I64" s="47"/>
      <c r="J64" s="47"/>
      <c r="K64" s="47"/>
      <c r="L64" s="47"/>
      <c r="M64" s="48"/>
      <c r="N64" s="49"/>
      <c r="O64" s="47"/>
      <c r="P64" s="47"/>
      <c r="Q64" s="47"/>
      <c r="R64" s="47"/>
      <c r="S64" s="47"/>
      <c r="T64" s="48"/>
      <c r="U64" s="47"/>
      <c r="V64" s="47"/>
      <c r="W64" s="47"/>
      <c r="X64" s="47"/>
      <c r="Y64" s="47"/>
      <c r="Z64" s="47"/>
      <c r="AA64" s="48"/>
      <c r="AB64" s="47"/>
      <c r="AC64" s="47"/>
      <c r="AD64" s="47"/>
      <c r="AE64" s="47"/>
      <c r="AF64" s="47"/>
      <c r="AG64" s="47"/>
    </row>
    <row r="65" spans="1:157" x14ac:dyDescent="0.25">
      <c r="A65" s="50" t="s">
        <v>21</v>
      </c>
      <c r="B65" s="51" t="s">
        <v>10</v>
      </c>
      <c r="C65" s="52">
        <v>7</v>
      </c>
      <c r="D65" s="52">
        <v>2</v>
      </c>
      <c r="E65" s="52">
        <v>1</v>
      </c>
      <c r="F65" s="53">
        <v>3</v>
      </c>
      <c r="G65" s="52">
        <v>3</v>
      </c>
      <c r="H65" s="52">
        <v>7</v>
      </c>
      <c r="I65" s="52">
        <v>9</v>
      </c>
      <c r="J65" s="52">
        <v>3</v>
      </c>
      <c r="K65" s="52">
        <v>9</v>
      </c>
      <c r="L65" s="52">
        <v>7</v>
      </c>
      <c r="M65" s="53">
        <v>2</v>
      </c>
      <c r="N65" s="54">
        <v>3</v>
      </c>
      <c r="O65" s="52">
        <v>6</v>
      </c>
      <c r="P65" s="52">
        <v>7</v>
      </c>
      <c r="Q65" s="52">
        <v>4</v>
      </c>
      <c r="R65" s="52">
        <v>3</v>
      </c>
      <c r="S65" s="52">
        <v>6</v>
      </c>
      <c r="T65" s="53">
        <v>6</v>
      </c>
      <c r="U65" s="52">
        <v>10</v>
      </c>
      <c r="V65" s="52">
        <v>5</v>
      </c>
      <c r="W65" s="52">
        <v>5</v>
      </c>
      <c r="X65" s="52">
        <v>4</v>
      </c>
      <c r="Y65" s="52">
        <v>6</v>
      </c>
      <c r="Z65" s="52">
        <v>3</v>
      </c>
      <c r="AA65" s="53">
        <v>2</v>
      </c>
      <c r="AB65" s="52">
        <v>4</v>
      </c>
      <c r="AC65" s="52">
        <v>9</v>
      </c>
      <c r="AD65" s="52">
        <v>7</v>
      </c>
      <c r="AE65" s="52">
        <v>2</v>
      </c>
      <c r="AF65" s="52">
        <v>3</v>
      </c>
      <c r="AG65" s="52">
        <v>4</v>
      </c>
    </row>
    <row r="66" spans="1:157" x14ac:dyDescent="0.25">
      <c r="A66" s="50" t="s">
        <v>23</v>
      </c>
      <c r="B66" s="17" t="s">
        <v>11</v>
      </c>
      <c r="C66" s="18">
        <v>0</v>
      </c>
      <c r="D66" s="18">
        <v>0</v>
      </c>
      <c r="E66" s="18">
        <v>0</v>
      </c>
      <c r="F66" s="19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9">
        <v>0</v>
      </c>
      <c r="N66" s="20">
        <v>0</v>
      </c>
      <c r="O66" s="18">
        <v>0</v>
      </c>
      <c r="P66" s="18">
        <v>0</v>
      </c>
      <c r="Q66" s="18">
        <v>0</v>
      </c>
      <c r="R66" s="18">
        <v>0</v>
      </c>
      <c r="S66" s="18">
        <v>0</v>
      </c>
      <c r="T66" s="19">
        <v>0</v>
      </c>
      <c r="U66" s="18">
        <v>0</v>
      </c>
      <c r="V66" s="18">
        <v>0</v>
      </c>
      <c r="W66" s="18">
        <v>0</v>
      </c>
      <c r="X66" s="18">
        <v>0</v>
      </c>
      <c r="Y66" s="18">
        <v>0</v>
      </c>
      <c r="Z66" s="18">
        <v>0</v>
      </c>
      <c r="AA66" s="19">
        <v>0</v>
      </c>
      <c r="AB66" s="18">
        <v>0</v>
      </c>
      <c r="AC66" s="18">
        <v>0</v>
      </c>
      <c r="AD66" s="18">
        <v>0</v>
      </c>
      <c r="AE66" s="18">
        <v>0</v>
      </c>
      <c r="AF66" s="18">
        <v>0</v>
      </c>
      <c r="AG66" s="18">
        <v>0</v>
      </c>
    </row>
    <row r="67" spans="1:157" x14ac:dyDescent="0.25">
      <c r="A67" s="50"/>
      <c r="B67" s="21" t="s">
        <v>12</v>
      </c>
      <c r="C67" s="22">
        <f>IF(C$65="","",IF(C$65=0,0,C66/C$65*100))</f>
        <v>0</v>
      </c>
      <c r="D67" s="22">
        <f t="shared" ref="D67:AF67" si="39">IF(D$65="","",IF(D$65=0,0,D66/D$65*100))</f>
        <v>0</v>
      </c>
      <c r="E67" s="22">
        <f t="shared" si="39"/>
        <v>0</v>
      </c>
      <c r="F67" s="23">
        <f t="shared" si="39"/>
        <v>0</v>
      </c>
      <c r="G67" s="22">
        <f t="shared" si="39"/>
        <v>0</v>
      </c>
      <c r="H67" s="22">
        <f t="shared" si="39"/>
        <v>0</v>
      </c>
      <c r="I67" s="22">
        <f t="shared" si="39"/>
        <v>0</v>
      </c>
      <c r="J67" s="22">
        <f t="shared" si="39"/>
        <v>0</v>
      </c>
      <c r="K67" s="22">
        <f t="shared" si="39"/>
        <v>0</v>
      </c>
      <c r="L67" s="22">
        <f t="shared" si="39"/>
        <v>0</v>
      </c>
      <c r="M67" s="23">
        <f t="shared" si="39"/>
        <v>0</v>
      </c>
      <c r="N67" s="24">
        <f t="shared" si="39"/>
        <v>0</v>
      </c>
      <c r="O67" s="22">
        <f t="shared" si="39"/>
        <v>0</v>
      </c>
      <c r="P67" s="22">
        <f t="shared" si="39"/>
        <v>0</v>
      </c>
      <c r="Q67" s="22">
        <f t="shared" si="39"/>
        <v>0</v>
      </c>
      <c r="R67" s="22">
        <f t="shared" si="39"/>
        <v>0</v>
      </c>
      <c r="S67" s="22">
        <f t="shared" si="39"/>
        <v>0</v>
      </c>
      <c r="T67" s="23">
        <f t="shared" si="39"/>
        <v>0</v>
      </c>
      <c r="U67" s="22">
        <f t="shared" si="39"/>
        <v>0</v>
      </c>
      <c r="V67" s="22">
        <f t="shared" si="39"/>
        <v>0</v>
      </c>
      <c r="W67" s="22">
        <f t="shared" si="39"/>
        <v>0</v>
      </c>
      <c r="X67" s="22">
        <f t="shared" si="39"/>
        <v>0</v>
      </c>
      <c r="Y67" s="22">
        <f t="shared" si="39"/>
        <v>0</v>
      </c>
      <c r="Z67" s="22">
        <f t="shared" si="39"/>
        <v>0</v>
      </c>
      <c r="AA67" s="23">
        <f t="shared" si="39"/>
        <v>0</v>
      </c>
      <c r="AB67" s="22">
        <f t="shared" si="39"/>
        <v>0</v>
      </c>
      <c r="AC67" s="22">
        <f t="shared" si="39"/>
        <v>0</v>
      </c>
      <c r="AD67" s="22">
        <f t="shared" si="39"/>
        <v>0</v>
      </c>
      <c r="AE67" s="22">
        <f t="shared" si="39"/>
        <v>0</v>
      </c>
      <c r="AF67" s="22">
        <f t="shared" si="39"/>
        <v>0</v>
      </c>
      <c r="AG67" s="22">
        <v>0</v>
      </c>
    </row>
    <row r="68" spans="1:157" x14ac:dyDescent="0.25">
      <c r="A68" s="57"/>
      <c r="B68" s="26" t="s">
        <v>13</v>
      </c>
      <c r="C68" s="27">
        <v>0</v>
      </c>
      <c r="D68" s="27">
        <v>0</v>
      </c>
      <c r="E68" s="27">
        <v>0</v>
      </c>
      <c r="F68" s="28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8">
        <v>0</v>
      </c>
      <c r="N68" s="29">
        <v>0</v>
      </c>
      <c r="O68" s="27">
        <v>0</v>
      </c>
      <c r="P68" s="27">
        <v>0</v>
      </c>
      <c r="Q68" s="27">
        <v>0</v>
      </c>
      <c r="R68" s="27">
        <v>0</v>
      </c>
      <c r="S68" s="27">
        <v>0</v>
      </c>
      <c r="T68" s="28">
        <v>0</v>
      </c>
      <c r="U68" s="27">
        <v>0</v>
      </c>
      <c r="V68" s="27">
        <v>0</v>
      </c>
      <c r="W68" s="27">
        <v>0</v>
      </c>
      <c r="X68" s="27">
        <v>0</v>
      </c>
      <c r="Y68" s="27">
        <v>0</v>
      </c>
      <c r="Z68" s="27">
        <v>0</v>
      </c>
      <c r="AA68" s="28">
        <v>0</v>
      </c>
      <c r="AB68" s="27">
        <v>0</v>
      </c>
      <c r="AC68" s="27">
        <v>0</v>
      </c>
      <c r="AD68" s="27">
        <v>0</v>
      </c>
      <c r="AE68" s="27">
        <v>0</v>
      </c>
      <c r="AF68" s="27">
        <v>0</v>
      </c>
      <c r="AG68" s="27">
        <v>0</v>
      </c>
    </row>
    <row r="69" spans="1:157" x14ac:dyDescent="0.25">
      <c r="A69" s="57"/>
      <c r="B69" s="21" t="s">
        <v>14</v>
      </c>
      <c r="C69" s="30">
        <f>IF(C$65="","",IF(C$65=0,0,C68/C$65*100))</f>
        <v>0</v>
      </c>
      <c r="D69" s="30">
        <f t="shared" ref="D69:AF69" si="40">IF(D$65="","",IF(D$65=0,0,D68/D$65*100))</f>
        <v>0</v>
      </c>
      <c r="E69" s="30">
        <f t="shared" si="40"/>
        <v>0</v>
      </c>
      <c r="F69" s="31">
        <f t="shared" si="40"/>
        <v>0</v>
      </c>
      <c r="G69" s="30">
        <f t="shared" si="40"/>
        <v>0</v>
      </c>
      <c r="H69" s="30">
        <f t="shared" si="40"/>
        <v>0</v>
      </c>
      <c r="I69" s="30">
        <f t="shared" si="40"/>
        <v>0</v>
      </c>
      <c r="J69" s="30">
        <f t="shared" si="40"/>
        <v>0</v>
      </c>
      <c r="K69" s="30">
        <f t="shared" si="40"/>
        <v>0</v>
      </c>
      <c r="L69" s="30">
        <f t="shared" si="40"/>
        <v>0</v>
      </c>
      <c r="M69" s="31">
        <f t="shared" si="40"/>
        <v>0</v>
      </c>
      <c r="N69" s="32">
        <f t="shared" si="40"/>
        <v>0</v>
      </c>
      <c r="O69" s="30">
        <f t="shared" si="40"/>
        <v>0</v>
      </c>
      <c r="P69" s="30">
        <f t="shared" si="40"/>
        <v>0</v>
      </c>
      <c r="Q69" s="30">
        <f t="shared" si="40"/>
        <v>0</v>
      </c>
      <c r="R69" s="30">
        <f t="shared" si="40"/>
        <v>0</v>
      </c>
      <c r="S69" s="30">
        <f t="shared" si="40"/>
        <v>0</v>
      </c>
      <c r="T69" s="31">
        <f t="shared" si="40"/>
        <v>0</v>
      </c>
      <c r="U69" s="30">
        <f t="shared" si="40"/>
        <v>0</v>
      </c>
      <c r="V69" s="30">
        <f t="shared" si="40"/>
        <v>0</v>
      </c>
      <c r="W69" s="30">
        <f t="shared" si="40"/>
        <v>0</v>
      </c>
      <c r="X69" s="30">
        <f t="shared" si="40"/>
        <v>0</v>
      </c>
      <c r="Y69" s="30">
        <f t="shared" si="40"/>
        <v>0</v>
      </c>
      <c r="Z69" s="30">
        <f t="shared" si="40"/>
        <v>0</v>
      </c>
      <c r="AA69" s="31">
        <f t="shared" si="40"/>
        <v>0</v>
      </c>
      <c r="AB69" s="22">
        <f t="shared" si="40"/>
        <v>0</v>
      </c>
      <c r="AC69" s="30">
        <f t="shared" si="40"/>
        <v>0</v>
      </c>
      <c r="AD69" s="30">
        <f t="shared" si="40"/>
        <v>0</v>
      </c>
      <c r="AE69" s="30">
        <f t="shared" si="40"/>
        <v>0</v>
      </c>
      <c r="AF69" s="30">
        <f t="shared" si="40"/>
        <v>0</v>
      </c>
      <c r="AG69" s="30">
        <v>0</v>
      </c>
    </row>
    <row r="70" spans="1:157" x14ac:dyDescent="0.25">
      <c r="A70" s="2"/>
      <c r="B70" s="33" t="s">
        <v>15</v>
      </c>
      <c r="C70" s="27">
        <v>0</v>
      </c>
      <c r="D70" s="27">
        <v>1</v>
      </c>
      <c r="E70" s="27">
        <v>0</v>
      </c>
      <c r="F70" s="28">
        <v>0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8">
        <v>0</v>
      </c>
      <c r="N70" s="29">
        <v>0</v>
      </c>
      <c r="O70" s="27">
        <v>0</v>
      </c>
      <c r="P70" s="27">
        <v>1</v>
      </c>
      <c r="Q70" s="27">
        <v>1</v>
      </c>
      <c r="R70" s="27">
        <v>0</v>
      </c>
      <c r="S70" s="27">
        <v>1</v>
      </c>
      <c r="T70" s="28">
        <v>1</v>
      </c>
      <c r="U70" s="27">
        <v>1</v>
      </c>
      <c r="V70" s="27">
        <v>0</v>
      </c>
      <c r="W70" s="27">
        <v>0</v>
      </c>
      <c r="X70" s="27">
        <v>0</v>
      </c>
      <c r="Y70" s="27">
        <v>0</v>
      </c>
      <c r="Z70" s="27">
        <v>0</v>
      </c>
      <c r="AA70" s="28">
        <v>0</v>
      </c>
      <c r="AB70" s="27">
        <v>1</v>
      </c>
      <c r="AC70" s="27">
        <v>0</v>
      </c>
      <c r="AD70" s="27">
        <v>0</v>
      </c>
      <c r="AE70" s="27">
        <v>1</v>
      </c>
      <c r="AF70" s="27">
        <v>0</v>
      </c>
      <c r="AG70" s="27">
        <v>0</v>
      </c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  <c r="FA70" s="34"/>
    </row>
    <row r="71" spans="1:157" x14ac:dyDescent="0.25">
      <c r="A71" s="35"/>
      <c r="B71" s="59" t="s">
        <v>16</v>
      </c>
      <c r="C71" s="37">
        <f>IF(C$65="","",IF(C$65=0,0,C70/C$65*100))</f>
        <v>0</v>
      </c>
      <c r="D71" s="37">
        <f t="shared" ref="D71:AF71" si="41">IF(D$65="","",IF(D$65=0,0,D70/D$65*100))</f>
        <v>50</v>
      </c>
      <c r="E71" s="37">
        <f t="shared" si="41"/>
        <v>0</v>
      </c>
      <c r="F71" s="38">
        <f t="shared" si="41"/>
        <v>0</v>
      </c>
      <c r="G71" s="37">
        <f t="shared" si="41"/>
        <v>0</v>
      </c>
      <c r="H71" s="37">
        <f t="shared" si="41"/>
        <v>0</v>
      </c>
      <c r="I71" s="37">
        <f t="shared" si="41"/>
        <v>0</v>
      </c>
      <c r="J71" s="37">
        <f t="shared" si="41"/>
        <v>0</v>
      </c>
      <c r="K71" s="37">
        <f t="shared" si="41"/>
        <v>0</v>
      </c>
      <c r="L71" s="37">
        <f t="shared" si="41"/>
        <v>0</v>
      </c>
      <c r="M71" s="38">
        <f t="shared" si="41"/>
        <v>0</v>
      </c>
      <c r="N71" s="39">
        <f t="shared" si="41"/>
        <v>0</v>
      </c>
      <c r="O71" s="37">
        <f t="shared" si="41"/>
        <v>0</v>
      </c>
      <c r="P71" s="37">
        <f t="shared" si="41"/>
        <v>14.285714285714285</v>
      </c>
      <c r="Q71" s="37">
        <f t="shared" si="41"/>
        <v>25</v>
      </c>
      <c r="R71" s="37">
        <f t="shared" si="41"/>
        <v>0</v>
      </c>
      <c r="S71" s="37">
        <f t="shared" si="41"/>
        <v>16.666666666666664</v>
      </c>
      <c r="T71" s="38">
        <f t="shared" si="41"/>
        <v>16.666666666666664</v>
      </c>
      <c r="U71" s="37">
        <f t="shared" si="41"/>
        <v>10</v>
      </c>
      <c r="V71" s="37">
        <f t="shared" si="41"/>
        <v>0</v>
      </c>
      <c r="W71" s="37">
        <f t="shared" si="41"/>
        <v>0</v>
      </c>
      <c r="X71" s="37">
        <f t="shared" si="41"/>
        <v>0</v>
      </c>
      <c r="Y71" s="37">
        <f t="shared" si="41"/>
        <v>0</v>
      </c>
      <c r="Z71" s="37">
        <f t="shared" si="41"/>
        <v>0</v>
      </c>
      <c r="AA71" s="38">
        <f t="shared" si="41"/>
        <v>0</v>
      </c>
      <c r="AB71" s="37">
        <f t="shared" si="41"/>
        <v>25</v>
      </c>
      <c r="AC71" s="37">
        <f t="shared" si="41"/>
        <v>0</v>
      </c>
      <c r="AD71" s="37">
        <f t="shared" si="41"/>
        <v>0</v>
      </c>
      <c r="AE71" s="37">
        <f t="shared" si="41"/>
        <v>50</v>
      </c>
      <c r="AF71" s="37">
        <f t="shared" si="41"/>
        <v>0</v>
      </c>
      <c r="AG71" s="37">
        <v>0</v>
      </c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  <c r="DT71" s="34"/>
      <c r="DU71" s="34"/>
      <c r="DV71" s="34"/>
      <c r="DW71" s="34"/>
      <c r="DX71" s="34"/>
      <c r="DY71" s="34"/>
      <c r="DZ71" s="34"/>
      <c r="EA71" s="34"/>
      <c r="EB71" s="34"/>
      <c r="EC71" s="34"/>
      <c r="ED71" s="34"/>
      <c r="EE71" s="34"/>
      <c r="EF71" s="34"/>
      <c r="EG71" s="34"/>
      <c r="EH71" s="34"/>
      <c r="EI71" s="34"/>
      <c r="EJ71" s="34"/>
      <c r="EK71" s="34"/>
      <c r="EL71" s="34"/>
      <c r="EM71" s="34"/>
      <c r="EN71" s="34"/>
      <c r="EO71" s="34"/>
      <c r="EP71" s="34"/>
      <c r="EQ71" s="34"/>
      <c r="ER71" s="34"/>
      <c r="ES71" s="34"/>
      <c r="ET71" s="34"/>
      <c r="EU71" s="34"/>
      <c r="EV71" s="34"/>
      <c r="EW71" s="34"/>
      <c r="EX71" s="34"/>
      <c r="EY71" s="34"/>
      <c r="EZ71" s="34"/>
      <c r="FA71" s="34"/>
    </row>
    <row r="72" spans="1:157" x14ac:dyDescent="0.25">
      <c r="A72" s="50" t="s">
        <v>21</v>
      </c>
      <c r="B72" s="51" t="s">
        <v>10</v>
      </c>
      <c r="C72" s="52">
        <v>35</v>
      </c>
      <c r="D72" s="52">
        <v>35</v>
      </c>
      <c r="E72" s="52">
        <v>39</v>
      </c>
      <c r="F72" s="53">
        <v>27</v>
      </c>
      <c r="G72" s="52">
        <v>15</v>
      </c>
      <c r="H72" s="52">
        <v>44</v>
      </c>
      <c r="I72" s="52">
        <v>30</v>
      </c>
      <c r="J72" s="52">
        <v>37</v>
      </c>
      <c r="K72" s="52">
        <v>29</v>
      </c>
      <c r="L72" s="52">
        <v>36</v>
      </c>
      <c r="M72" s="53">
        <v>29</v>
      </c>
      <c r="N72" s="54">
        <v>21</v>
      </c>
      <c r="O72" s="52">
        <v>42</v>
      </c>
      <c r="P72" s="52">
        <v>35</v>
      </c>
      <c r="Q72" s="52">
        <v>37</v>
      </c>
      <c r="R72" s="52">
        <v>39</v>
      </c>
      <c r="S72" s="52">
        <v>41</v>
      </c>
      <c r="T72" s="53">
        <v>29</v>
      </c>
      <c r="U72" s="52">
        <v>32</v>
      </c>
      <c r="V72" s="52">
        <v>19</v>
      </c>
      <c r="W72" s="52">
        <v>18</v>
      </c>
      <c r="X72" s="52">
        <v>37</v>
      </c>
      <c r="Y72" s="52">
        <v>32</v>
      </c>
      <c r="Z72" s="52">
        <v>34</v>
      </c>
      <c r="AA72" s="53">
        <v>35</v>
      </c>
      <c r="AB72" s="52">
        <v>23</v>
      </c>
      <c r="AC72" s="52">
        <v>42</v>
      </c>
      <c r="AD72" s="52">
        <v>35</v>
      </c>
      <c r="AE72" s="52">
        <v>38</v>
      </c>
      <c r="AF72" s="52">
        <v>26</v>
      </c>
      <c r="AG72" s="52">
        <v>32</v>
      </c>
    </row>
    <row r="73" spans="1:157" x14ac:dyDescent="0.25">
      <c r="A73" s="50" t="s">
        <v>28</v>
      </c>
      <c r="B73" s="17" t="s">
        <v>11</v>
      </c>
      <c r="C73" s="18">
        <v>0</v>
      </c>
      <c r="D73" s="18">
        <v>0</v>
      </c>
      <c r="E73" s="18">
        <v>0</v>
      </c>
      <c r="F73" s="19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9">
        <v>0</v>
      </c>
      <c r="N73" s="20">
        <v>0</v>
      </c>
      <c r="O73" s="18">
        <v>0</v>
      </c>
      <c r="P73" s="18">
        <v>0</v>
      </c>
      <c r="Q73" s="18">
        <v>0</v>
      </c>
      <c r="R73" s="18">
        <v>0</v>
      </c>
      <c r="S73" s="18">
        <v>0</v>
      </c>
      <c r="T73" s="19">
        <v>0</v>
      </c>
      <c r="U73" s="18">
        <v>0</v>
      </c>
      <c r="V73" s="18">
        <v>0</v>
      </c>
      <c r="W73" s="18">
        <v>0</v>
      </c>
      <c r="X73" s="18">
        <v>0</v>
      </c>
      <c r="Y73" s="18">
        <v>0</v>
      </c>
      <c r="Z73" s="18">
        <v>0</v>
      </c>
      <c r="AA73" s="19">
        <v>0</v>
      </c>
      <c r="AB73" s="18">
        <v>0</v>
      </c>
      <c r="AC73" s="18">
        <v>0</v>
      </c>
      <c r="AD73" s="18">
        <v>0</v>
      </c>
      <c r="AE73" s="18">
        <v>0</v>
      </c>
      <c r="AF73" s="18">
        <v>0</v>
      </c>
      <c r="AG73" s="18">
        <v>0</v>
      </c>
    </row>
    <row r="74" spans="1:157" x14ac:dyDescent="0.25">
      <c r="A74" s="50"/>
      <c r="B74" s="21" t="s">
        <v>12</v>
      </c>
      <c r="C74" s="22">
        <f>IF(C$72="","",IF(C$72=0,0,C73/C$72*100))</f>
        <v>0</v>
      </c>
      <c r="D74" s="22">
        <f t="shared" ref="D74:AF74" si="42">IF(D$72="","",IF(D$72=0,0,D73/D$72*100))</f>
        <v>0</v>
      </c>
      <c r="E74" s="22">
        <f t="shared" si="42"/>
        <v>0</v>
      </c>
      <c r="F74" s="23">
        <f t="shared" si="42"/>
        <v>0</v>
      </c>
      <c r="G74" s="22">
        <f t="shared" si="42"/>
        <v>0</v>
      </c>
      <c r="H74" s="22">
        <f t="shared" si="42"/>
        <v>0</v>
      </c>
      <c r="I74" s="22">
        <f t="shared" si="42"/>
        <v>0</v>
      </c>
      <c r="J74" s="22">
        <f t="shared" si="42"/>
        <v>0</v>
      </c>
      <c r="K74" s="22">
        <f t="shared" si="42"/>
        <v>0</v>
      </c>
      <c r="L74" s="22">
        <f t="shared" si="42"/>
        <v>0</v>
      </c>
      <c r="M74" s="23">
        <f t="shared" si="42"/>
        <v>0</v>
      </c>
      <c r="N74" s="24">
        <f t="shared" si="42"/>
        <v>0</v>
      </c>
      <c r="O74" s="22">
        <f t="shared" si="42"/>
        <v>0</v>
      </c>
      <c r="P74" s="22">
        <f t="shared" si="42"/>
        <v>0</v>
      </c>
      <c r="Q74" s="22">
        <f t="shared" si="42"/>
        <v>0</v>
      </c>
      <c r="R74" s="22">
        <f t="shared" si="42"/>
        <v>0</v>
      </c>
      <c r="S74" s="22">
        <f t="shared" si="42"/>
        <v>0</v>
      </c>
      <c r="T74" s="23">
        <f t="shared" si="42"/>
        <v>0</v>
      </c>
      <c r="U74" s="22">
        <f t="shared" si="42"/>
        <v>0</v>
      </c>
      <c r="V74" s="22">
        <f t="shared" si="42"/>
        <v>0</v>
      </c>
      <c r="W74" s="22">
        <f t="shared" si="42"/>
        <v>0</v>
      </c>
      <c r="X74" s="22">
        <f t="shared" si="42"/>
        <v>0</v>
      </c>
      <c r="Y74" s="22">
        <f t="shared" si="42"/>
        <v>0</v>
      </c>
      <c r="Z74" s="22">
        <f t="shared" si="42"/>
        <v>0</v>
      </c>
      <c r="AA74" s="23">
        <f t="shared" si="42"/>
        <v>0</v>
      </c>
      <c r="AB74" s="22">
        <f t="shared" si="42"/>
        <v>0</v>
      </c>
      <c r="AC74" s="22">
        <f t="shared" si="42"/>
        <v>0</v>
      </c>
      <c r="AD74" s="22">
        <f t="shared" si="42"/>
        <v>0</v>
      </c>
      <c r="AE74" s="22">
        <f t="shared" si="42"/>
        <v>0</v>
      </c>
      <c r="AF74" s="22">
        <f t="shared" si="42"/>
        <v>0</v>
      </c>
      <c r="AG74" s="22">
        <v>0</v>
      </c>
    </row>
    <row r="75" spans="1:157" x14ac:dyDescent="0.25">
      <c r="A75" s="57"/>
      <c r="B75" s="26" t="s">
        <v>13</v>
      </c>
      <c r="C75" s="27">
        <v>0</v>
      </c>
      <c r="D75" s="27">
        <v>0</v>
      </c>
      <c r="E75" s="27">
        <v>0</v>
      </c>
      <c r="F75" s="28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8">
        <v>0</v>
      </c>
      <c r="N75" s="29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8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8">
        <v>0</v>
      </c>
      <c r="AB75" s="27">
        <v>0</v>
      </c>
      <c r="AC75" s="27">
        <v>0</v>
      </c>
      <c r="AD75" s="27">
        <v>0</v>
      </c>
      <c r="AE75" s="27">
        <v>0</v>
      </c>
      <c r="AF75" s="27">
        <v>0</v>
      </c>
      <c r="AG75" s="27">
        <v>0</v>
      </c>
    </row>
    <row r="76" spans="1:157" x14ac:dyDescent="0.25">
      <c r="A76" s="57"/>
      <c r="B76" s="21" t="s">
        <v>14</v>
      </c>
      <c r="C76" s="30">
        <f>IF(C$72="","",IF(C$72=0,0,C75/C$72*100))</f>
        <v>0</v>
      </c>
      <c r="D76" s="30">
        <f t="shared" ref="D76:AF76" si="43">IF(D$72="","",IF(D$72=0,0,D75/D$72*100))</f>
        <v>0</v>
      </c>
      <c r="E76" s="30">
        <f t="shared" si="43"/>
        <v>0</v>
      </c>
      <c r="F76" s="31">
        <f t="shared" si="43"/>
        <v>0</v>
      </c>
      <c r="G76" s="30">
        <f t="shared" si="43"/>
        <v>0</v>
      </c>
      <c r="H76" s="30">
        <f t="shared" si="43"/>
        <v>0</v>
      </c>
      <c r="I76" s="30">
        <f t="shared" si="43"/>
        <v>0</v>
      </c>
      <c r="J76" s="30">
        <f t="shared" si="43"/>
        <v>0</v>
      </c>
      <c r="K76" s="30">
        <f t="shared" si="43"/>
        <v>0</v>
      </c>
      <c r="L76" s="30">
        <f t="shared" si="43"/>
        <v>0</v>
      </c>
      <c r="M76" s="31">
        <f t="shared" si="43"/>
        <v>0</v>
      </c>
      <c r="N76" s="32">
        <f t="shared" si="43"/>
        <v>0</v>
      </c>
      <c r="O76" s="30">
        <f t="shared" si="43"/>
        <v>0</v>
      </c>
      <c r="P76" s="30">
        <f t="shared" si="43"/>
        <v>0</v>
      </c>
      <c r="Q76" s="30">
        <f t="shared" si="43"/>
        <v>0</v>
      </c>
      <c r="R76" s="30">
        <f t="shared" si="43"/>
        <v>0</v>
      </c>
      <c r="S76" s="30">
        <f t="shared" si="43"/>
        <v>0</v>
      </c>
      <c r="T76" s="31">
        <f t="shared" si="43"/>
        <v>0</v>
      </c>
      <c r="U76" s="30">
        <f t="shared" si="43"/>
        <v>0</v>
      </c>
      <c r="V76" s="30">
        <f t="shared" si="43"/>
        <v>0</v>
      </c>
      <c r="W76" s="30">
        <f t="shared" si="43"/>
        <v>0</v>
      </c>
      <c r="X76" s="30">
        <f t="shared" si="43"/>
        <v>0</v>
      </c>
      <c r="Y76" s="30">
        <f t="shared" si="43"/>
        <v>0</v>
      </c>
      <c r="Z76" s="30">
        <f t="shared" si="43"/>
        <v>0</v>
      </c>
      <c r="AA76" s="31">
        <f t="shared" si="43"/>
        <v>0</v>
      </c>
      <c r="AB76" s="22">
        <f t="shared" si="43"/>
        <v>0</v>
      </c>
      <c r="AC76" s="30">
        <f t="shared" si="43"/>
        <v>0</v>
      </c>
      <c r="AD76" s="30">
        <f t="shared" si="43"/>
        <v>0</v>
      </c>
      <c r="AE76" s="30">
        <f t="shared" si="43"/>
        <v>0</v>
      </c>
      <c r="AF76" s="30">
        <f t="shared" si="43"/>
        <v>0</v>
      </c>
      <c r="AG76" s="30">
        <v>0</v>
      </c>
    </row>
    <row r="77" spans="1:157" x14ac:dyDescent="0.25">
      <c r="A77" s="2"/>
      <c r="B77" s="33" t="s">
        <v>15</v>
      </c>
      <c r="C77" s="27">
        <v>0</v>
      </c>
      <c r="D77" s="27">
        <v>0</v>
      </c>
      <c r="E77" s="27">
        <v>0</v>
      </c>
      <c r="F77" s="28">
        <v>0</v>
      </c>
      <c r="G77" s="27">
        <v>0</v>
      </c>
      <c r="H77" s="27">
        <v>0</v>
      </c>
      <c r="I77" s="27">
        <v>1</v>
      </c>
      <c r="J77" s="27">
        <v>0</v>
      </c>
      <c r="K77" s="27">
        <v>0</v>
      </c>
      <c r="L77" s="27">
        <v>2</v>
      </c>
      <c r="M77" s="28">
        <v>0</v>
      </c>
      <c r="N77" s="29">
        <v>0</v>
      </c>
      <c r="O77" s="27">
        <v>0</v>
      </c>
      <c r="P77" s="27">
        <v>0</v>
      </c>
      <c r="Q77" s="27">
        <v>0</v>
      </c>
      <c r="R77" s="27">
        <v>1</v>
      </c>
      <c r="S77" s="27">
        <v>0</v>
      </c>
      <c r="T77" s="28">
        <v>0</v>
      </c>
      <c r="U77" s="27">
        <v>1</v>
      </c>
      <c r="V77" s="27">
        <v>0</v>
      </c>
      <c r="W77" s="27">
        <v>0</v>
      </c>
      <c r="X77" s="27">
        <v>1</v>
      </c>
      <c r="Y77" s="27">
        <v>1</v>
      </c>
      <c r="Z77" s="27">
        <v>0</v>
      </c>
      <c r="AA77" s="28">
        <v>0</v>
      </c>
      <c r="AB77" s="27">
        <v>0</v>
      </c>
      <c r="AC77" s="27">
        <v>0</v>
      </c>
      <c r="AD77" s="27">
        <v>1</v>
      </c>
      <c r="AE77" s="27">
        <v>1</v>
      </c>
      <c r="AF77" s="27">
        <v>0</v>
      </c>
      <c r="AG77" s="27">
        <v>0</v>
      </c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/>
      <c r="CZ77" s="34"/>
      <c r="DA77" s="34"/>
      <c r="DB77" s="34"/>
      <c r="DC77" s="34"/>
      <c r="DD77" s="34"/>
      <c r="DE77" s="34"/>
      <c r="DF77" s="34"/>
      <c r="DG77" s="34"/>
      <c r="DH77" s="34"/>
      <c r="DI77" s="34"/>
      <c r="DJ77" s="34"/>
      <c r="DK77" s="34"/>
      <c r="DL77" s="34"/>
      <c r="DM77" s="34"/>
      <c r="DN77" s="34"/>
      <c r="DO77" s="34"/>
      <c r="DP77" s="34"/>
      <c r="DQ77" s="34"/>
      <c r="DR77" s="34"/>
      <c r="DS77" s="34"/>
      <c r="DT77" s="34"/>
      <c r="DU77" s="34"/>
      <c r="DV77" s="34"/>
      <c r="DW77" s="34"/>
      <c r="DX77" s="34"/>
      <c r="DY77" s="34"/>
      <c r="DZ77" s="34"/>
      <c r="EA77" s="34"/>
      <c r="EB77" s="34"/>
      <c r="EC77" s="34"/>
      <c r="ED77" s="34"/>
      <c r="EE77" s="34"/>
      <c r="EF77" s="34"/>
      <c r="EG77" s="34"/>
      <c r="EH77" s="34"/>
      <c r="EI77" s="34"/>
      <c r="EJ77" s="34"/>
      <c r="EK77" s="34"/>
      <c r="EL77" s="34"/>
      <c r="EM77" s="34"/>
      <c r="EN77" s="34"/>
      <c r="EO77" s="34"/>
      <c r="EP77" s="34"/>
      <c r="EQ77" s="34"/>
      <c r="ER77" s="34"/>
      <c r="ES77" s="34"/>
      <c r="ET77" s="34"/>
      <c r="EU77" s="34"/>
      <c r="EV77" s="34"/>
      <c r="EW77" s="34"/>
      <c r="EX77" s="34"/>
      <c r="EY77" s="34"/>
      <c r="EZ77" s="34"/>
      <c r="FA77" s="34"/>
    </row>
    <row r="78" spans="1:157" ht="15.75" thickBot="1" x14ac:dyDescent="0.3">
      <c r="A78" s="43"/>
      <c r="B78" s="44" t="s">
        <v>16</v>
      </c>
      <c r="C78" s="37">
        <f>IF(C$72="","",IF(C$72=0,0,C77/C$72*100))</f>
        <v>0</v>
      </c>
      <c r="D78" s="37">
        <f t="shared" ref="D78:AF78" si="44">IF(D$72="","",IF(D$72=0,0,D77/D$72*100))</f>
        <v>0</v>
      </c>
      <c r="E78" s="37">
        <f t="shared" si="44"/>
        <v>0</v>
      </c>
      <c r="F78" s="38">
        <f t="shared" si="44"/>
        <v>0</v>
      </c>
      <c r="G78" s="37">
        <f t="shared" si="44"/>
        <v>0</v>
      </c>
      <c r="H78" s="37">
        <f t="shared" si="44"/>
        <v>0</v>
      </c>
      <c r="I78" s="37">
        <f t="shared" si="44"/>
        <v>3.3333333333333335</v>
      </c>
      <c r="J78" s="37">
        <f t="shared" si="44"/>
        <v>0</v>
      </c>
      <c r="K78" s="37">
        <f t="shared" si="44"/>
        <v>0</v>
      </c>
      <c r="L78" s="37">
        <f t="shared" si="44"/>
        <v>5.5555555555555554</v>
      </c>
      <c r="M78" s="38">
        <f t="shared" si="44"/>
        <v>0</v>
      </c>
      <c r="N78" s="39">
        <f t="shared" si="44"/>
        <v>0</v>
      </c>
      <c r="O78" s="37">
        <f t="shared" si="44"/>
        <v>0</v>
      </c>
      <c r="P78" s="37">
        <f t="shared" si="44"/>
        <v>0</v>
      </c>
      <c r="Q78" s="37">
        <f t="shared" si="44"/>
        <v>0</v>
      </c>
      <c r="R78" s="37">
        <f t="shared" si="44"/>
        <v>2.5641025641025639</v>
      </c>
      <c r="S78" s="37">
        <f t="shared" si="44"/>
        <v>0</v>
      </c>
      <c r="T78" s="38">
        <f t="shared" si="44"/>
        <v>0</v>
      </c>
      <c r="U78" s="37">
        <f t="shared" si="44"/>
        <v>3.125</v>
      </c>
      <c r="V78" s="37">
        <f t="shared" si="44"/>
        <v>0</v>
      </c>
      <c r="W78" s="37">
        <f t="shared" si="44"/>
        <v>0</v>
      </c>
      <c r="X78" s="37">
        <f t="shared" si="44"/>
        <v>2.7027027027027026</v>
      </c>
      <c r="Y78" s="37">
        <f t="shared" si="44"/>
        <v>3.125</v>
      </c>
      <c r="Z78" s="37">
        <f t="shared" si="44"/>
        <v>0</v>
      </c>
      <c r="AA78" s="31">
        <f t="shared" si="44"/>
        <v>0</v>
      </c>
      <c r="AB78" s="76">
        <f t="shared" si="44"/>
        <v>0</v>
      </c>
      <c r="AC78" s="30">
        <f t="shared" si="44"/>
        <v>0</v>
      </c>
      <c r="AD78" s="30">
        <f t="shared" si="44"/>
        <v>2.8571428571428572</v>
      </c>
      <c r="AE78" s="30">
        <f t="shared" si="44"/>
        <v>2.6315789473684208</v>
      </c>
      <c r="AF78" s="30">
        <f t="shared" si="44"/>
        <v>0</v>
      </c>
      <c r="AG78" s="30">
        <v>0</v>
      </c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  <c r="CS78" s="34"/>
      <c r="CT78" s="34"/>
      <c r="CU78" s="34"/>
      <c r="CV78" s="34"/>
      <c r="CW78" s="34"/>
      <c r="CX78" s="34"/>
      <c r="CY78" s="34"/>
      <c r="CZ78" s="34"/>
      <c r="DA78" s="34"/>
      <c r="DB78" s="34"/>
      <c r="DC78" s="34"/>
      <c r="DD78" s="34"/>
      <c r="DE78" s="34"/>
      <c r="DF78" s="34"/>
      <c r="DG78" s="34"/>
      <c r="DH78" s="34"/>
      <c r="DI78" s="34"/>
      <c r="DJ78" s="34"/>
      <c r="DK78" s="34"/>
      <c r="DL78" s="34"/>
      <c r="DM78" s="34"/>
      <c r="DN78" s="34"/>
      <c r="DO78" s="34"/>
      <c r="DP78" s="34"/>
      <c r="DQ78" s="34"/>
      <c r="DR78" s="34"/>
      <c r="DS78" s="34"/>
      <c r="DT78" s="34"/>
      <c r="DU78" s="34"/>
      <c r="DV78" s="34"/>
      <c r="DW78" s="34"/>
      <c r="DX78" s="34"/>
      <c r="DY78" s="34"/>
      <c r="DZ78" s="34"/>
      <c r="EA78" s="34"/>
      <c r="EB78" s="34"/>
      <c r="EC78" s="34"/>
      <c r="ED78" s="34"/>
      <c r="EE78" s="34"/>
      <c r="EF78" s="34"/>
      <c r="EG78" s="34"/>
      <c r="EH78" s="34"/>
      <c r="EI78" s="34"/>
      <c r="EJ78" s="34"/>
      <c r="EK78" s="34"/>
      <c r="EL78" s="34"/>
      <c r="EM78" s="34"/>
      <c r="EN78" s="34"/>
      <c r="EO78" s="34"/>
      <c r="EP78" s="34"/>
      <c r="EQ78" s="34"/>
      <c r="ER78" s="34"/>
      <c r="ES78" s="34"/>
      <c r="ET78" s="34"/>
      <c r="EU78" s="34"/>
      <c r="EV78" s="34"/>
      <c r="EW78" s="34"/>
      <c r="EX78" s="34"/>
      <c r="EY78" s="34"/>
      <c r="EZ78" s="34"/>
      <c r="FA78" s="34"/>
    </row>
    <row r="79" spans="1:157" ht="15.75" thickBot="1" x14ac:dyDescent="0.3">
      <c r="A79" s="11" t="s">
        <v>29</v>
      </c>
      <c r="B79" s="51" t="s">
        <v>10</v>
      </c>
      <c r="C79" s="13">
        <v>118</v>
      </c>
      <c r="D79" s="13">
        <v>110</v>
      </c>
      <c r="E79" s="13">
        <v>99</v>
      </c>
      <c r="F79" s="14">
        <v>124</v>
      </c>
      <c r="G79" s="13">
        <v>116</v>
      </c>
      <c r="H79" s="13">
        <v>95</v>
      </c>
      <c r="I79" s="13">
        <v>109</v>
      </c>
      <c r="J79" s="13">
        <v>83</v>
      </c>
      <c r="K79" s="13">
        <v>114</v>
      </c>
      <c r="L79" s="13">
        <v>113</v>
      </c>
      <c r="M79" s="14">
        <v>112</v>
      </c>
      <c r="N79" s="15">
        <v>100</v>
      </c>
      <c r="O79" s="13">
        <v>129</v>
      </c>
      <c r="P79" s="13">
        <v>150</v>
      </c>
      <c r="Q79" s="13">
        <v>141</v>
      </c>
      <c r="R79" s="13">
        <v>117</v>
      </c>
      <c r="S79" s="13">
        <v>143</v>
      </c>
      <c r="T79" s="14">
        <v>151</v>
      </c>
      <c r="U79" s="13">
        <v>97</v>
      </c>
      <c r="V79" s="13">
        <v>146</v>
      </c>
      <c r="W79" s="13">
        <v>121</v>
      </c>
      <c r="X79" s="13">
        <v>114</v>
      </c>
      <c r="Y79" s="13">
        <v>142</v>
      </c>
      <c r="Z79" s="13">
        <v>148</v>
      </c>
      <c r="AA79" s="14">
        <v>141</v>
      </c>
      <c r="AB79" s="13">
        <v>145</v>
      </c>
      <c r="AC79" s="13">
        <v>125</v>
      </c>
      <c r="AD79" s="13">
        <v>153</v>
      </c>
      <c r="AE79" s="13">
        <v>150</v>
      </c>
      <c r="AF79" s="13">
        <v>130</v>
      </c>
      <c r="AG79" s="13">
        <v>129</v>
      </c>
    </row>
    <row r="80" spans="1:157" x14ac:dyDescent="0.25">
      <c r="A80" s="16"/>
      <c r="B80" s="17" t="s">
        <v>11</v>
      </c>
      <c r="C80" s="18">
        <v>5</v>
      </c>
      <c r="D80" s="18">
        <v>9</v>
      </c>
      <c r="E80" s="18">
        <v>1</v>
      </c>
      <c r="F80" s="19">
        <v>2</v>
      </c>
      <c r="G80" s="18">
        <v>2</v>
      </c>
      <c r="H80" s="18">
        <v>3</v>
      </c>
      <c r="I80" s="18">
        <v>2</v>
      </c>
      <c r="J80" s="18">
        <v>4</v>
      </c>
      <c r="K80" s="18">
        <v>2</v>
      </c>
      <c r="L80" s="18">
        <v>3</v>
      </c>
      <c r="M80" s="19">
        <v>1</v>
      </c>
      <c r="N80" s="20">
        <v>4</v>
      </c>
      <c r="O80" s="18">
        <v>2</v>
      </c>
      <c r="P80" s="18">
        <v>2</v>
      </c>
      <c r="Q80" s="18">
        <v>5</v>
      </c>
      <c r="R80" s="18">
        <v>1</v>
      </c>
      <c r="S80" s="18">
        <v>4</v>
      </c>
      <c r="T80" s="19">
        <v>1</v>
      </c>
      <c r="U80" s="18">
        <v>2</v>
      </c>
      <c r="V80" s="18">
        <v>6</v>
      </c>
      <c r="W80" s="18">
        <v>3</v>
      </c>
      <c r="X80" s="18">
        <v>4</v>
      </c>
      <c r="Y80" s="18">
        <v>2</v>
      </c>
      <c r="Z80" s="18">
        <v>3</v>
      </c>
      <c r="AA80" s="19">
        <v>2</v>
      </c>
      <c r="AB80" s="18">
        <v>1</v>
      </c>
      <c r="AC80" s="18">
        <v>3</v>
      </c>
      <c r="AD80" s="18">
        <v>2</v>
      </c>
      <c r="AE80" s="18">
        <v>5</v>
      </c>
      <c r="AF80" s="18">
        <v>3</v>
      </c>
      <c r="AG80" s="18">
        <v>2</v>
      </c>
    </row>
    <row r="81" spans="1:157" x14ac:dyDescent="0.25">
      <c r="A81" s="16"/>
      <c r="B81" s="21" t="s">
        <v>12</v>
      </c>
      <c r="C81" s="22">
        <f>C80/C79*100</f>
        <v>4.2372881355932197</v>
      </c>
      <c r="D81" s="22">
        <f>D80/D79*100</f>
        <v>8.1818181818181817</v>
      </c>
      <c r="E81" s="22">
        <f t="shared" ref="E81:G81" si="45">E80/E79*100</f>
        <v>1.0101010101010102</v>
      </c>
      <c r="F81" s="23">
        <f t="shared" si="45"/>
        <v>1.6129032258064515</v>
      </c>
      <c r="G81" s="22">
        <f t="shared" si="45"/>
        <v>1.7241379310344827</v>
      </c>
      <c r="H81" s="22">
        <f t="shared" ref="H81:K81" si="46">H80/H79*100</f>
        <v>3.1578947368421053</v>
      </c>
      <c r="I81" s="22">
        <f t="shared" si="46"/>
        <v>1.834862385321101</v>
      </c>
      <c r="J81" s="22">
        <f t="shared" si="46"/>
        <v>4.8192771084337354</v>
      </c>
      <c r="K81" s="22">
        <f t="shared" si="46"/>
        <v>1.7543859649122806</v>
      </c>
      <c r="L81" s="22">
        <f t="shared" ref="L81:N81" si="47">L80/L79*100</f>
        <v>2.6548672566371683</v>
      </c>
      <c r="M81" s="23">
        <f t="shared" si="47"/>
        <v>0.89285714285714279</v>
      </c>
      <c r="N81" s="24">
        <f t="shared" si="47"/>
        <v>4</v>
      </c>
      <c r="O81" s="22">
        <f t="shared" ref="O81:Q81" si="48">O80/O79*100</f>
        <v>1.5503875968992249</v>
      </c>
      <c r="P81" s="22">
        <f t="shared" si="48"/>
        <v>1.3333333333333335</v>
      </c>
      <c r="Q81" s="22">
        <f t="shared" si="48"/>
        <v>3.5460992907801421</v>
      </c>
      <c r="R81" s="22">
        <f t="shared" ref="R81:AG81" si="49">R80/R79*100</f>
        <v>0.85470085470085477</v>
      </c>
      <c r="S81" s="22">
        <f t="shared" si="49"/>
        <v>2.7972027972027971</v>
      </c>
      <c r="T81" s="23">
        <f t="shared" si="49"/>
        <v>0.66225165562913912</v>
      </c>
      <c r="U81" s="22">
        <f t="shared" si="49"/>
        <v>2.0618556701030926</v>
      </c>
      <c r="V81" s="22">
        <f t="shared" si="49"/>
        <v>4.10958904109589</v>
      </c>
      <c r="W81" s="22">
        <f t="shared" si="49"/>
        <v>2.4793388429752068</v>
      </c>
      <c r="X81" s="22">
        <f t="shared" si="49"/>
        <v>3.5087719298245612</v>
      </c>
      <c r="Y81" s="22">
        <f t="shared" si="49"/>
        <v>1.4084507042253522</v>
      </c>
      <c r="Z81" s="22">
        <f t="shared" si="49"/>
        <v>2.0270270270270272</v>
      </c>
      <c r="AA81" s="23">
        <f t="shared" si="49"/>
        <v>1.4184397163120568</v>
      </c>
      <c r="AB81" s="22">
        <f t="shared" si="49"/>
        <v>0.68965517241379315</v>
      </c>
      <c r="AC81" s="22">
        <f t="shared" si="49"/>
        <v>2.4</v>
      </c>
      <c r="AD81" s="22">
        <f t="shared" si="49"/>
        <v>1.3071895424836601</v>
      </c>
      <c r="AE81" s="22">
        <f t="shared" si="49"/>
        <v>3.3333333333333335</v>
      </c>
      <c r="AF81" s="22">
        <f t="shared" si="49"/>
        <v>2.3076923076923079</v>
      </c>
      <c r="AG81" s="22">
        <f t="shared" si="49"/>
        <v>1.5503875968992249</v>
      </c>
    </row>
    <row r="82" spans="1:157" x14ac:dyDescent="0.25">
      <c r="A82" s="42"/>
      <c r="B82" s="26" t="s">
        <v>13</v>
      </c>
      <c r="C82" s="27">
        <v>0</v>
      </c>
      <c r="D82" s="27">
        <v>0</v>
      </c>
      <c r="E82" s="27">
        <v>0</v>
      </c>
      <c r="F82" s="28">
        <v>0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8">
        <v>0</v>
      </c>
      <c r="N82" s="29">
        <v>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8">
        <v>0</v>
      </c>
      <c r="U82" s="27">
        <v>0</v>
      </c>
      <c r="V82" s="27">
        <v>0</v>
      </c>
      <c r="W82" s="27">
        <v>2</v>
      </c>
      <c r="X82" s="27">
        <v>0</v>
      </c>
      <c r="Y82" s="27">
        <v>0</v>
      </c>
      <c r="Z82" s="27">
        <v>2</v>
      </c>
      <c r="AA82" s="28">
        <v>0</v>
      </c>
      <c r="AB82" s="27">
        <v>1</v>
      </c>
      <c r="AC82" s="27">
        <v>0</v>
      </c>
      <c r="AD82" s="27">
        <v>1</v>
      </c>
      <c r="AE82" s="27">
        <v>1</v>
      </c>
      <c r="AF82" s="27">
        <v>0</v>
      </c>
      <c r="AG82" s="27">
        <v>0</v>
      </c>
    </row>
    <row r="83" spans="1:157" x14ac:dyDescent="0.25">
      <c r="A83" s="42"/>
      <c r="B83" s="21" t="s">
        <v>14</v>
      </c>
      <c r="C83" s="30">
        <f>C82/C79*100</f>
        <v>0</v>
      </c>
      <c r="D83" s="30">
        <f>D82/D79*100</f>
        <v>0</v>
      </c>
      <c r="E83" s="30">
        <f t="shared" ref="E83:G83" si="50">E82/E79*100</f>
        <v>0</v>
      </c>
      <c r="F83" s="31">
        <f t="shared" si="50"/>
        <v>0</v>
      </c>
      <c r="G83" s="30">
        <f t="shared" si="50"/>
        <v>0</v>
      </c>
      <c r="H83" s="30">
        <f t="shared" ref="H83:J83" si="51">H82/H79*100</f>
        <v>0</v>
      </c>
      <c r="I83" s="30">
        <f t="shared" si="51"/>
        <v>0</v>
      </c>
      <c r="J83" s="30">
        <f t="shared" si="51"/>
        <v>0</v>
      </c>
      <c r="K83" s="30">
        <v>0</v>
      </c>
      <c r="L83" s="30">
        <v>0</v>
      </c>
      <c r="M83" s="31">
        <v>0</v>
      </c>
      <c r="N83" s="32">
        <v>0</v>
      </c>
      <c r="O83" s="30">
        <v>0</v>
      </c>
      <c r="P83" s="30">
        <v>0</v>
      </c>
      <c r="Q83" s="30">
        <v>0</v>
      </c>
      <c r="R83" s="30">
        <v>0</v>
      </c>
      <c r="S83" s="30">
        <v>0</v>
      </c>
      <c r="T83" s="31">
        <v>0</v>
      </c>
      <c r="U83" s="30">
        <v>0</v>
      </c>
      <c r="V83" s="30">
        <v>0</v>
      </c>
      <c r="W83" s="30">
        <f>W82/W79*100</f>
        <v>1.6528925619834711</v>
      </c>
      <c r="X83" s="30">
        <f t="shared" ref="X83:AE83" si="52">X82/X79*100</f>
        <v>0</v>
      </c>
      <c r="Y83" s="30">
        <f t="shared" si="52"/>
        <v>0</v>
      </c>
      <c r="Z83" s="30">
        <f t="shared" si="52"/>
        <v>1.3513513513513513</v>
      </c>
      <c r="AA83" s="31">
        <f t="shared" si="52"/>
        <v>0</v>
      </c>
      <c r="AB83" s="30">
        <f t="shared" si="52"/>
        <v>0.68965517241379315</v>
      </c>
      <c r="AC83" s="30">
        <f t="shared" si="52"/>
        <v>0</v>
      </c>
      <c r="AD83" s="30">
        <f t="shared" si="52"/>
        <v>0.65359477124183007</v>
      </c>
      <c r="AE83" s="30">
        <f t="shared" si="52"/>
        <v>0.66666666666666674</v>
      </c>
      <c r="AF83" s="30">
        <v>0</v>
      </c>
      <c r="AG83" s="30">
        <v>0</v>
      </c>
    </row>
    <row r="84" spans="1:157" x14ac:dyDescent="0.25">
      <c r="A84" s="2"/>
      <c r="B84" s="33" t="s">
        <v>15</v>
      </c>
      <c r="C84" s="27">
        <v>0</v>
      </c>
      <c r="D84" s="27">
        <v>2</v>
      </c>
      <c r="E84" s="27">
        <v>1</v>
      </c>
      <c r="F84" s="28">
        <v>1</v>
      </c>
      <c r="G84" s="27">
        <v>0</v>
      </c>
      <c r="H84" s="27">
        <v>0</v>
      </c>
      <c r="I84" s="27">
        <v>2</v>
      </c>
      <c r="J84" s="27">
        <v>1</v>
      </c>
      <c r="K84" s="27">
        <v>1</v>
      </c>
      <c r="L84" s="27">
        <v>6</v>
      </c>
      <c r="M84" s="28">
        <v>1</v>
      </c>
      <c r="N84" s="29">
        <v>0</v>
      </c>
      <c r="O84" s="27">
        <v>4</v>
      </c>
      <c r="P84" s="27">
        <v>2</v>
      </c>
      <c r="Q84" s="27">
        <v>4</v>
      </c>
      <c r="R84" s="27">
        <v>6</v>
      </c>
      <c r="S84" s="27">
        <v>5</v>
      </c>
      <c r="T84" s="28">
        <v>4</v>
      </c>
      <c r="U84" s="27">
        <v>2</v>
      </c>
      <c r="V84" s="27">
        <v>3</v>
      </c>
      <c r="W84" s="27">
        <v>3</v>
      </c>
      <c r="X84" s="27">
        <v>3</v>
      </c>
      <c r="Y84" s="27">
        <v>16</v>
      </c>
      <c r="Z84" s="27">
        <v>7</v>
      </c>
      <c r="AA84" s="28">
        <v>6</v>
      </c>
      <c r="AB84" s="27">
        <v>11</v>
      </c>
      <c r="AC84" s="27">
        <v>4</v>
      </c>
      <c r="AD84" s="27">
        <v>11</v>
      </c>
      <c r="AE84" s="27">
        <v>13</v>
      </c>
      <c r="AF84" s="27">
        <v>5</v>
      </c>
      <c r="AG84" s="27">
        <v>1</v>
      </c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  <c r="CU84" s="34"/>
      <c r="CV84" s="34"/>
      <c r="CW84" s="34"/>
      <c r="CX84" s="34"/>
      <c r="CY84" s="34"/>
      <c r="CZ84" s="34"/>
      <c r="DA84" s="34"/>
      <c r="DB84" s="34"/>
      <c r="DC84" s="34"/>
      <c r="DD84" s="34"/>
      <c r="DE84" s="34"/>
      <c r="DF84" s="34"/>
      <c r="DG84" s="34"/>
      <c r="DH84" s="34"/>
      <c r="DI84" s="34"/>
      <c r="DJ84" s="34"/>
      <c r="DK84" s="34"/>
      <c r="DL84" s="34"/>
      <c r="DM84" s="34"/>
      <c r="DN84" s="34"/>
      <c r="DO84" s="34"/>
      <c r="DP84" s="34"/>
      <c r="DQ84" s="34"/>
      <c r="DR84" s="34"/>
      <c r="DS84" s="34"/>
      <c r="DT84" s="34"/>
      <c r="DU84" s="34"/>
      <c r="DV84" s="34"/>
      <c r="DW84" s="34"/>
      <c r="DX84" s="34"/>
      <c r="DY84" s="34"/>
      <c r="DZ84" s="34"/>
      <c r="EA84" s="34"/>
      <c r="EB84" s="34"/>
      <c r="EC84" s="34"/>
      <c r="ED84" s="34"/>
      <c r="EE84" s="34"/>
      <c r="EF84" s="34"/>
      <c r="EG84" s="34"/>
      <c r="EH84" s="34"/>
      <c r="EI84" s="34"/>
      <c r="EJ84" s="34"/>
      <c r="EK84" s="34"/>
      <c r="EL84" s="34"/>
      <c r="EM84" s="34"/>
      <c r="EN84" s="34"/>
      <c r="EO84" s="34"/>
      <c r="EP84" s="34"/>
      <c r="EQ84" s="34"/>
      <c r="ER84" s="34"/>
      <c r="ES84" s="34"/>
      <c r="ET84" s="34"/>
      <c r="EU84" s="34"/>
      <c r="EV84" s="34"/>
      <c r="EW84" s="34"/>
      <c r="EX84" s="34"/>
      <c r="EY84" s="34"/>
      <c r="EZ84" s="34"/>
      <c r="FA84" s="34"/>
    </row>
    <row r="85" spans="1:157" ht="15.75" thickBot="1" x14ac:dyDescent="0.3">
      <c r="A85" s="43"/>
      <c r="B85" s="44" t="s">
        <v>16</v>
      </c>
      <c r="C85" s="37">
        <f>C84/C79*100</f>
        <v>0</v>
      </c>
      <c r="D85" s="37">
        <f>D84/D79*100</f>
        <v>1.8181818181818181</v>
      </c>
      <c r="E85" s="37">
        <f t="shared" ref="E85:K85" si="53">E84/E79*100</f>
        <v>1.0101010101010102</v>
      </c>
      <c r="F85" s="38">
        <f t="shared" si="53"/>
        <v>0.80645161290322576</v>
      </c>
      <c r="G85" s="37">
        <f t="shared" si="53"/>
        <v>0</v>
      </c>
      <c r="H85" s="37">
        <f t="shared" si="53"/>
        <v>0</v>
      </c>
      <c r="I85" s="37">
        <f t="shared" si="53"/>
        <v>1.834862385321101</v>
      </c>
      <c r="J85" s="37">
        <f t="shared" si="53"/>
        <v>1.2048192771084338</v>
      </c>
      <c r="K85" s="37">
        <f t="shared" si="53"/>
        <v>0.8771929824561403</v>
      </c>
      <c r="L85" s="37">
        <f t="shared" ref="L85:Q85" si="54">L84/L79*100</f>
        <v>5.3097345132743365</v>
      </c>
      <c r="M85" s="38">
        <f t="shared" si="54"/>
        <v>0.89285714285714279</v>
      </c>
      <c r="N85" s="39">
        <f t="shared" si="54"/>
        <v>0</v>
      </c>
      <c r="O85" s="37">
        <f t="shared" si="54"/>
        <v>3.1007751937984498</v>
      </c>
      <c r="P85" s="37">
        <f t="shared" si="54"/>
        <v>1.3333333333333335</v>
      </c>
      <c r="Q85" s="37">
        <f t="shared" si="54"/>
        <v>2.8368794326241136</v>
      </c>
      <c r="R85" s="37">
        <f t="shared" ref="R85:AG85" si="55">R84/R79*100</f>
        <v>5.1282051282051277</v>
      </c>
      <c r="S85" s="37">
        <f t="shared" si="55"/>
        <v>3.4965034965034967</v>
      </c>
      <c r="T85" s="38">
        <f t="shared" si="55"/>
        <v>2.6490066225165565</v>
      </c>
      <c r="U85" s="37">
        <f t="shared" si="55"/>
        <v>2.0618556701030926</v>
      </c>
      <c r="V85" s="37">
        <f t="shared" si="55"/>
        <v>2.054794520547945</v>
      </c>
      <c r="W85" s="37">
        <f t="shared" si="55"/>
        <v>2.4793388429752068</v>
      </c>
      <c r="X85" s="37">
        <f t="shared" si="55"/>
        <v>2.6315789473684208</v>
      </c>
      <c r="Y85" s="64">
        <f t="shared" si="55"/>
        <v>11.267605633802818</v>
      </c>
      <c r="Z85" s="64">
        <f t="shared" si="55"/>
        <v>4.7297297297297298</v>
      </c>
      <c r="AA85" s="73">
        <f t="shared" si="55"/>
        <v>4.2553191489361701</v>
      </c>
      <c r="AB85" s="76">
        <f t="shared" si="55"/>
        <v>7.5862068965517242</v>
      </c>
      <c r="AC85" s="64">
        <f t="shared" si="55"/>
        <v>3.2</v>
      </c>
      <c r="AD85" s="64">
        <f t="shared" si="55"/>
        <v>7.18954248366013</v>
      </c>
      <c r="AE85" s="64">
        <f t="shared" si="55"/>
        <v>8.6666666666666679</v>
      </c>
      <c r="AF85" s="64">
        <f t="shared" si="55"/>
        <v>3.8461538461538463</v>
      </c>
      <c r="AG85" s="64">
        <f t="shared" si="55"/>
        <v>0.77519379844961245</v>
      </c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34"/>
      <c r="CS85" s="34"/>
      <c r="CT85" s="34"/>
      <c r="CU85" s="34"/>
      <c r="CV85" s="34"/>
      <c r="CW85" s="34"/>
      <c r="CX85" s="34"/>
      <c r="CY85" s="34"/>
      <c r="CZ85" s="34"/>
      <c r="DA85" s="34"/>
      <c r="DB85" s="34"/>
      <c r="DC85" s="34"/>
      <c r="DD85" s="34"/>
      <c r="DE85" s="34"/>
      <c r="DF85" s="34"/>
      <c r="DG85" s="34"/>
      <c r="DH85" s="34"/>
      <c r="DI85" s="34"/>
      <c r="DJ85" s="34"/>
      <c r="DK85" s="34"/>
      <c r="DL85" s="34"/>
      <c r="DM85" s="34"/>
      <c r="DN85" s="34"/>
      <c r="DO85" s="34"/>
      <c r="DP85" s="34"/>
      <c r="DQ85" s="34"/>
      <c r="DR85" s="34"/>
      <c r="DS85" s="34"/>
      <c r="DT85" s="34"/>
      <c r="DU85" s="34"/>
      <c r="DV85" s="34"/>
      <c r="DW85" s="34"/>
      <c r="DX85" s="34"/>
      <c r="DY85" s="34"/>
      <c r="DZ85" s="34"/>
      <c r="EA85" s="34"/>
      <c r="EB85" s="34"/>
      <c r="EC85" s="34"/>
      <c r="ED85" s="34"/>
      <c r="EE85" s="34"/>
      <c r="EF85" s="34"/>
      <c r="EG85" s="34"/>
      <c r="EH85" s="34"/>
      <c r="EI85" s="34"/>
      <c r="EJ85" s="34"/>
      <c r="EK85" s="34"/>
      <c r="EL85" s="34"/>
      <c r="EM85" s="34"/>
      <c r="EN85" s="34"/>
      <c r="EO85" s="34"/>
      <c r="EP85" s="34"/>
      <c r="EQ85" s="34"/>
      <c r="ER85" s="34"/>
      <c r="ES85" s="34"/>
      <c r="ET85" s="34"/>
      <c r="EU85" s="34"/>
      <c r="EV85" s="34"/>
      <c r="EW85" s="34"/>
      <c r="EX85" s="34"/>
      <c r="EY85" s="34"/>
      <c r="EZ85" s="34"/>
      <c r="FA85" s="34"/>
    </row>
    <row r="86" spans="1:157" x14ac:dyDescent="0.25">
      <c r="A86" s="65" t="s">
        <v>30</v>
      </c>
      <c r="B86" s="66" t="s">
        <v>30</v>
      </c>
      <c r="C86" s="15">
        <f>C7+C14+C21+C28+C36+C43+C50+C57+C65+C72+C79</f>
        <v>739</v>
      </c>
      <c r="D86" s="13">
        <f>D7+D14+D21+D28+D36+D43+D50+D57+D65+D72+D79</f>
        <v>802</v>
      </c>
      <c r="E86" s="13">
        <f t="shared" ref="E86:G86" si="56">E7+E14+E21+E28+E36+E43+E50+E57+E65+E72+E79</f>
        <v>664</v>
      </c>
      <c r="F86" s="14">
        <f t="shared" si="56"/>
        <v>714</v>
      </c>
      <c r="G86" s="13">
        <f t="shared" si="56"/>
        <v>569</v>
      </c>
      <c r="H86" s="13">
        <f t="shared" ref="H86:J86" si="57">H7+H14+H21+H28+H36+H43+H50+H57+H65+H72+H79</f>
        <v>737</v>
      </c>
      <c r="I86" s="13">
        <f t="shared" si="57"/>
        <v>698</v>
      </c>
      <c r="J86" s="13">
        <f t="shared" si="57"/>
        <v>729</v>
      </c>
      <c r="K86" s="13">
        <f t="shared" ref="K86" si="58">K7+K14+K21+K28+K36+K43+K50+K57+K65+K72+K79</f>
        <v>735</v>
      </c>
      <c r="L86" s="13">
        <f t="shared" ref="L86:N86" si="59">L7+L14+L21+L28+L36+L43+L50+L57+L65+L72+L79</f>
        <v>741</v>
      </c>
      <c r="M86" s="14">
        <f t="shared" si="59"/>
        <v>709</v>
      </c>
      <c r="N86" s="15">
        <f t="shared" si="59"/>
        <v>637</v>
      </c>
      <c r="O86" s="13">
        <f t="shared" ref="O86:Q86" si="60">O7+O14+O21+O28+O36+O43+O50+O57+O65+O72+O79</f>
        <v>752</v>
      </c>
      <c r="P86" s="13">
        <f t="shared" si="60"/>
        <v>832</v>
      </c>
      <c r="Q86" s="13">
        <f t="shared" si="60"/>
        <v>794</v>
      </c>
      <c r="R86" s="13">
        <f t="shared" ref="R86:U86" si="61">R7+R14+R21+R28+R36+R43+R50+R57+R65+R72+R79</f>
        <v>777</v>
      </c>
      <c r="S86" s="13">
        <f t="shared" si="61"/>
        <v>905</v>
      </c>
      <c r="T86" s="14">
        <f t="shared" si="61"/>
        <v>803</v>
      </c>
      <c r="U86" s="13">
        <f t="shared" si="61"/>
        <v>746</v>
      </c>
      <c r="V86" s="13">
        <f t="shared" ref="V86:W86" si="62">V7+V14+V21+V28+V36+V43+V50+V57+V65+V72+V79</f>
        <v>862</v>
      </c>
      <c r="W86" s="13">
        <f t="shared" si="62"/>
        <v>663</v>
      </c>
      <c r="X86" s="13">
        <f t="shared" ref="X86" si="63">X7+X14+X21+X28+X36+X43+X50+X57+X65+X72+X79</f>
        <v>788</v>
      </c>
      <c r="Y86" s="13">
        <f t="shared" ref="Y86:AC86" si="64">Y7+Y14+Y21+Y28+Y36+Y43+Y50+Y57+Y65+Y72+Y79</f>
        <v>849</v>
      </c>
      <c r="Z86" s="13">
        <f t="shared" si="64"/>
        <v>823</v>
      </c>
      <c r="AA86" s="14">
        <f t="shared" si="64"/>
        <v>846</v>
      </c>
      <c r="AB86" s="13">
        <f t="shared" si="64"/>
        <v>801</v>
      </c>
      <c r="AC86" s="13">
        <f t="shared" si="64"/>
        <v>888</v>
      </c>
      <c r="AD86" s="13">
        <f t="shared" ref="AD86:AE86" si="65">AD7+AD14+AD21+AD28+AD36+AD43+AD50+AD57+AD65+AD72+AD79</f>
        <v>967</v>
      </c>
      <c r="AE86" s="13">
        <f t="shared" si="65"/>
        <v>945</v>
      </c>
      <c r="AF86" s="13">
        <f t="shared" ref="AF86:AG86" si="66">AF7+AF14+AF21+AF28+AF36+AF43+AF50+AF57+AF65+AF72+AF79</f>
        <v>886</v>
      </c>
      <c r="AG86" s="13">
        <f t="shared" si="66"/>
        <v>789</v>
      </c>
    </row>
    <row r="87" spans="1:157" x14ac:dyDescent="0.25">
      <c r="A87" s="16"/>
      <c r="B87" s="67" t="s">
        <v>31</v>
      </c>
      <c r="C87" s="20">
        <f t="shared" ref="C87:D87" si="67">C8+C15+C22+C29+C37+C44+C51+C58+C66+C73+C80</f>
        <v>20</v>
      </c>
      <c r="D87" s="18">
        <f t="shared" si="67"/>
        <v>32</v>
      </c>
      <c r="E87" s="18">
        <f t="shared" ref="E87:G87" si="68">E8+E15+E22+E29+E37+E44+E51+E58+E66+E73+E80</f>
        <v>20</v>
      </c>
      <c r="F87" s="19">
        <f t="shared" si="68"/>
        <v>18</v>
      </c>
      <c r="G87" s="18">
        <f t="shared" si="68"/>
        <v>12</v>
      </c>
      <c r="H87" s="18">
        <f t="shared" ref="H87:J87" si="69">H8+H15+H22+H29+H37+H44+H51+H58+H66+H73+H80</f>
        <v>15</v>
      </c>
      <c r="I87" s="18">
        <f t="shared" si="69"/>
        <v>24</v>
      </c>
      <c r="J87" s="18">
        <f t="shared" si="69"/>
        <v>28</v>
      </c>
      <c r="K87" s="18">
        <f t="shared" ref="K87" si="70">K8+K15+K22+K29+K37+K44+K51+K58+K66+K73+K80</f>
        <v>23</v>
      </c>
      <c r="L87" s="18">
        <f t="shared" ref="L87:N87" si="71">L8+L15+L22+L29+L37+L44+L51+L58+L66+L73+L80</f>
        <v>12</v>
      </c>
      <c r="M87" s="19">
        <f t="shared" si="71"/>
        <v>10</v>
      </c>
      <c r="N87" s="20">
        <f t="shared" si="71"/>
        <v>21</v>
      </c>
      <c r="O87" s="18">
        <f t="shared" ref="O87:Q87" si="72">O8+O15+O22+O29+O37+O44+O51+O58+O66+O73+O80</f>
        <v>18</v>
      </c>
      <c r="P87" s="18">
        <f t="shared" si="72"/>
        <v>20</v>
      </c>
      <c r="Q87" s="18">
        <f t="shared" si="72"/>
        <v>16</v>
      </c>
      <c r="R87" s="18">
        <f t="shared" ref="R87:U87" si="73">R8+R15+R22+R29+R37+R44+R51+R58+R66+R73+R80</f>
        <v>13</v>
      </c>
      <c r="S87" s="18">
        <f t="shared" si="73"/>
        <v>19</v>
      </c>
      <c r="T87" s="19">
        <f t="shared" si="73"/>
        <v>17</v>
      </c>
      <c r="U87" s="18">
        <f t="shared" si="73"/>
        <v>20</v>
      </c>
      <c r="V87" s="18">
        <f t="shared" ref="V87:W87" si="74">V8+V15+V22+V29+V37+V44+V51+V58+V66+V73+V80</f>
        <v>30</v>
      </c>
      <c r="W87" s="18">
        <f t="shared" si="74"/>
        <v>22</v>
      </c>
      <c r="X87" s="18">
        <f t="shared" ref="X87" si="75">X8+X15+X22+X29+X37+X44+X51+X58+X66+X73+X80</f>
        <v>29</v>
      </c>
      <c r="Y87" s="18">
        <f t="shared" ref="Y87:AC87" si="76">Y8+Y15+Y22+Y29+Y37+Y44+Y51+Y58+Y66+Y73+Y80</f>
        <v>31</v>
      </c>
      <c r="Z87" s="18">
        <f t="shared" si="76"/>
        <v>32</v>
      </c>
      <c r="AA87" s="19">
        <f t="shared" si="76"/>
        <v>43</v>
      </c>
      <c r="AB87" s="18">
        <f t="shared" si="76"/>
        <v>30</v>
      </c>
      <c r="AC87" s="18">
        <f t="shared" si="76"/>
        <v>20</v>
      </c>
      <c r="AD87" s="18">
        <f t="shared" ref="AD87:AE87" si="77">AD8+AD15+AD22+AD29+AD37+AD44+AD51+AD58+AD66+AD73+AD80</f>
        <v>29</v>
      </c>
      <c r="AE87" s="18">
        <f t="shared" si="77"/>
        <v>35</v>
      </c>
      <c r="AF87" s="18">
        <f t="shared" ref="AF87:AG87" si="78">AF8+AF15+AF22+AF29+AF37+AF44+AF51+AF58+AF66+AF73+AF80</f>
        <v>40</v>
      </c>
      <c r="AG87" s="18">
        <f t="shared" si="78"/>
        <v>32</v>
      </c>
    </row>
    <row r="88" spans="1:157" x14ac:dyDescent="0.25">
      <c r="A88" s="16"/>
      <c r="B88" s="68" t="s">
        <v>32</v>
      </c>
      <c r="C88" s="24">
        <f t="shared" ref="C88:D88" si="79">C87/C86*100</f>
        <v>2.7063599458728009</v>
      </c>
      <c r="D88" s="22">
        <f t="shared" si="79"/>
        <v>3.9900249376558601</v>
      </c>
      <c r="E88" s="22">
        <f t="shared" ref="E88:G88" si="80">E87/E86*100</f>
        <v>3.0120481927710845</v>
      </c>
      <c r="F88" s="23">
        <f t="shared" si="80"/>
        <v>2.5210084033613445</v>
      </c>
      <c r="G88" s="22">
        <f t="shared" si="80"/>
        <v>2.1089630931458698</v>
      </c>
      <c r="H88" s="22">
        <f t="shared" ref="H88:J88" si="81">H87/H86*100</f>
        <v>2.0352781546811398</v>
      </c>
      <c r="I88" s="22">
        <f t="shared" si="81"/>
        <v>3.4383954154727796</v>
      </c>
      <c r="J88" s="22">
        <f t="shared" si="81"/>
        <v>3.8408779149519892</v>
      </c>
      <c r="K88" s="22">
        <f t="shared" ref="K88" si="82">K87/K86*100</f>
        <v>3.1292517006802725</v>
      </c>
      <c r="L88" s="22">
        <f t="shared" ref="L88:N88" si="83">L87/L86*100</f>
        <v>1.6194331983805668</v>
      </c>
      <c r="M88" s="23">
        <f t="shared" si="83"/>
        <v>1.4104372355430184</v>
      </c>
      <c r="N88" s="24">
        <f t="shared" si="83"/>
        <v>3.296703296703297</v>
      </c>
      <c r="O88" s="22">
        <f t="shared" ref="O88:Q88" si="84">O87/O86*100</f>
        <v>2.3936170212765959</v>
      </c>
      <c r="P88" s="22">
        <f t="shared" si="84"/>
        <v>2.4038461538461542</v>
      </c>
      <c r="Q88" s="22">
        <f t="shared" si="84"/>
        <v>2.0151133501259446</v>
      </c>
      <c r="R88" s="22">
        <f t="shared" ref="R88:U88" si="85">R87/R86*100</f>
        <v>1.673101673101673</v>
      </c>
      <c r="S88" s="22">
        <f t="shared" si="85"/>
        <v>2.0994475138121547</v>
      </c>
      <c r="T88" s="23">
        <f t="shared" si="85"/>
        <v>2.1170610211706102</v>
      </c>
      <c r="U88" s="22">
        <f t="shared" si="85"/>
        <v>2.6809651474530831</v>
      </c>
      <c r="V88" s="22">
        <f t="shared" ref="V88:W88" si="86">V87/V86*100</f>
        <v>3.4802784222737819</v>
      </c>
      <c r="W88" s="22">
        <f t="shared" si="86"/>
        <v>3.3182503770739067</v>
      </c>
      <c r="X88" s="22">
        <f t="shared" ref="X88" si="87">X87/X86*100</f>
        <v>3.6802030456852792</v>
      </c>
      <c r="Y88" s="22">
        <f t="shared" ref="Y88:AC88" si="88">Y87/Y86*100</f>
        <v>3.6513545347467611</v>
      </c>
      <c r="Z88" s="22">
        <f t="shared" si="88"/>
        <v>3.8882138517618468</v>
      </c>
      <c r="AA88" s="23">
        <f t="shared" si="88"/>
        <v>5.08274231678487</v>
      </c>
      <c r="AB88" s="22">
        <f t="shared" si="88"/>
        <v>3.7453183520599254</v>
      </c>
      <c r="AC88" s="22">
        <f t="shared" si="88"/>
        <v>2.2522522522522523</v>
      </c>
      <c r="AD88" s="22">
        <f t="shared" ref="AD88:AE88" si="89">AD87/AD86*100</f>
        <v>2.9989658738366081</v>
      </c>
      <c r="AE88" s="22">
        <f t="shared" si="89"/>
        <v>3.7037037037037033</v>
      </c>
      <c r="AF88" s="22">
        <f t="shared" ref="AF88:AG88" si="90">AF87/AF86*100</f>
        <v>4.5146726862302486</v>
      </c>
      <c r="AG88" s="22">
        <f t="shared" si="90"/>
        <v>4.0557667934093784</v>
      </c>
    </row>
    <row r="89" spans="1:157" x14ac:dyDescent="0.25">
      <c r="A89" s="42"/>
      <c r="B89" s="26" t="s">
        <v>13</v>
      </c>
      <c r="C89" s="29">
        <f t="shared" ref="C89:D89" si="91">C10+C17+C24+C31+C39+C46+C53+C60+C68+C75+C82</f>
        <v>0</v>
      </c>
      <c r="D89" s="27">
        <f t="shared" si="91"/>
        <v>0</v>
      </c>
      <c r="E89" s="27">
        <f t="shared" ref="E89:G89" si="92">E10+E17+E24+E31+E39+E46+E53+E60+E68+E75+E82</f>
        <v>0</v>
      </c>
      <c r="F89" s="28">
        <f t="shared" si="92"/>
        <v>0</v>
      </c>
      <c r="G89" s="27">
        <f t="shared" si="92"/>
        <v>0</v>
      </c>
      <c r="H89" s="27">
        <f t="shared" ref="H89:J89" si="93">H10+H17+H24+H31+H39+H46+H53+H60+H68+H75+H82</f>
        <v>0</v>
      </c>
      <c r="I89" s="27">
        <f t="shared" si="93"/>
        <v>0</v>
      </c>
      <c r="J89" s="27">
        <f t="shared" si="93"/>
        <v>0</v>
      </c>
      <c r="K89" s="27">
        <f t="shared" ref="K89" si="94">K10+K17+K24+K31+K39+K46+K53+K60+K68+K75+K82</f>
        <v>0</v>
      </c>
      <c r="L89" s="27">
        <f t="shared" ref="L89:N89" si="95">L10+L17+L24+L31+L39+L46+L53+L60+L68+L75+L82</f>
        <v>0</v>
      </c>
      <c r="M89" s="28">
        <f t="shared" si="95"/>
        <v>0</v>
      </c>
      <c r="N89" s="29">
        <f t="shared" si="95"/>
        <v>0</v>
      </c>
      <c r="O89" s="27">
        <f t="shared" ref="O89:Q89" si="96">O10+O17+O24+O31+O39+O46+O53+O60+O68+O75+O82</f>
        <v>0</v>
      </c>
      <c r="P89" s="27">
        <f t="shared" si="96"/>
        <v>0</v>
      </c>
      <c r="Q89" s="27">
        <f t="shared" si="96"/>
        <v>0</v>
      </c>
      <c r="R89" s="27">
        <f t="shared" ref="R89:U89" si="97">R10+R17+R24+R31+R39+R46+R53+R60+R68+R75+R82</f>
        <v>0</v>
      </c>
      <c r="S89" s="27">
        <f t="shared" si="97"/>
        <v>0</v>
      </c>
      <c r="T89" s="28">
        <f t="shared" si="97"/>
        <v>1</v>
      </c>
      <c r="U89" s="27">
        <f t="shared" si="97"/>
        <v>1</v>
      </c>
      <c r="V89" s="27">
        <f t="shared" ref="V89:W89" si="98">V10+V17+V24+V31+V39+V46+V53+V60+V68+V75+V82</f>
        <v>0</v>
      </c>
      <c r="W89" s="27">
        <f t="shared" si="98"/>
        <v>2</v>
      </c>
      <c r="X89" s="27">
        <f t="shared" ref="X89" si="99">X10+X17+X24+X31+X39+X46+X53+X60+X68+X75+X82</f>
        <v>0</v>
      </c>
      <c r="Y89" s="27">
        <f t="shared" ref="Y89:AC89" si="100">Y10+Y17+Y24+Y31+Y39+Y46+Y53+Y60+Y68+Y75+Y82</f>
        <v>1</v>
      </c>
      <c r="Z89" s="27">
        <f t="shared" si="100"/>
        <v>2</v>
      </c>
      <c r="AA89" s="28">
        <f t="shared" si="100"/>
        <v>0</v>
      </c>
      <c r="AB89" s="27">
        <f t="shared" si="100"/>
        <v>1</v>
      </c>
      <c r="AC89" s="27">
        <f t="shared" si="100"/>
        <v>0</v>
      </c>
      <c r="AD89" s="27">
        <f t="shared" ref="AD89:AE89" si="101">AD10+AD17+AD24+AD31+AD39+AD46+AD53+AD60+AD68+AD75+AD82</f>
        <v>1</v>
      </c>
      <c r="AE89" s="27">
        <f t="shared" si="101"/>
        <v>1</v>
      </c>
      <c r="AF89" s="27">
        <f t="shared" ref="AF89:AG89" si="102">AF10+AF17+AF24+AF31+AF39+AF46+AF53+AF60+AF68+AF75+AF82</f>
        <v>0</v>
      </c>
      <c r="AG89" s="27">
        <f t="shared" si="102"/>
        <v>0</v>
      </c>
    </row>
    <row r="90" spans="1:157" x14ac:dyDescent="0.25">
      <c r="A90" s="42"/>
      <c r="B90" s="21" t="s">
        <v>14</v>
      </c>
      <c r="C90" s="32">
        <f t="shared" ref="C90:D90" si="103">C89/C86*100</f>
        <v>0</v>
      </c>
      <c r="D90" s="30">
        <f t="shared" si="103"/>
        <v>0</v>
      </c>
      <c r="E90" s="30">
        <f t="shared" ref="E90:G90" si="104">E89/E86*100</f>
        <v>0</v>
      </c>
      <c r="F90" s="31">
        <f t="shared" si="104"/>
        <v>0</v>
      </c>
      <c r="G90" s="30">
        <f t="shared" si="104"/>
        <v>0</v>
      </c>
      <c r="H90" s="30">
        <f t="shared" ref="H90:J90" si="105">H89/H86*100</f>
        <v>0</v>
      </c>
      <c r="I90" s="30">
        <f t="shared" si="105"/>
        <v>0</v>
      </c>
      <c r="J90" s="30">
        <f t="shared" si="105"/>
        <v>0</v>
      </c>
      <c r="K90" s="30">
        <f t="shared" ref="K90" si="106">K89/K86*100</f>
        <v>0</v>
      </c>
      <c r="L90" s="30">
        <f t="shared" ref="L90:N90" si="107">L89/L86*100</f>
        <v>0</v>
      </c>
      <c r="M90" s="31">
        <f t="shared" si="107"/>
        <v>0</v>
      </c>
      <c r="N90" s="32">
        <f t="shared" si="107"/>
        <v>0</v>
      </c>
      <c r="O90" s="30">
        <f t="shared" ref="O90:Q90" si="108">O89/O86*100</f>
        <v>0</v>
      </c>
      <c r="P90" s="30">
        <f t="shared" si="108"/>
        <v>0</v>
      </c>
      <c r="Q90" s="30">
        <f t="shared" si="108"/>
        <v>0</v>
      </c>
      <c r="R90" s="30">
        <f t="shared" ref="R90:U90" si="109">R89/R86*100</f>
        <v>0</v>
      </c>
      <c r="S90" s="30">
        <f t="shared" si="109"/>
        <v>0</v>
      </c>
      <c r="T90" s="31">
        <f t="shared" si="109"/>
        <v>0.12453300124533001</v>
      </c>
      <c r="U90" s="30">
        <f t="shared" si="109"/>
        <v>0.13404825737265416</v>
      </c>
      <c r="V90" s="30">
        <f t="shared" ref="V90:W90" si="110">V89/V86*100</f>
        <v>0</v>
      </c>
      <c r="W90" s="30">
        <f t="shared" si="110"/>
        <v>0.30165912518853699</v>
      </c>
      <c r="X90" s="30">
        <f t="shared" ref="X90" si="111">X89/X86*100</f>
        <v>0</v>
      </c>
      <c r="Y90" s="30">
        <f t="shared" ref="Y90:AC90" si="112">Y89/Y86*100</f>
        <v>0.11778563015312131</v>
      </c>
      <c r="Z90" s="30">
        <f t="shared" si="112"/>
        <v>0.24301336573511542</v>
      </c>
      <c r="AA90" s="31">
        <f t="shared" si="112"/>
        <v>0</v>
      </c>
      <c r="AB90" s="30">
        <f t="shared" si="112"/>
        <v>0.12484394506866417</v>
      </c>
      <c r="AC90" s="30">
        <f t="shared" si="112"/>
        <v>0</v>
      </c>
      <c r="AD90" s="30">
        <f t="shared" ref="AD90:AE90" si="113">AD89/AD86*100</f>
        <v>0.10341261633919339</v>
      </c>
      <c r="AE90" s="30">
        <f t="shared" si="113"/>
        <v>0.10582010582010583</v>
      </c>
      <c r="AF90" s="30">
        <f t="shared" ref="AF90:AG90" si="114">AF89/AF86*100</f>
        <v>0</v>
      </c>
      <c r="AG90" s="30">
        <f t="shared" si="114"/>
        <v>0</v>
      </c>
    </row>
    <row r="91" spans="1:157" x14ac:dyDescent="0.25">
      <c r="A91" s="42"/>
      <c r="B91" s="21" t="s">
        <v>33</v>
      </c>
      <c r="C91" s="71">
        <f t="shared" ref="C91:D91" si="115">C12+C19+C26+C33+C41+C48+C55+C62+C70+C77+C84</f>
        <v>69</v>
      </c>
      <c r="D91" s="69">
        <f t="shared" si="115"/>
        <v>79</v>
      </c>
      <c r="E91" s="69">
        <f t="shared" ref="E91:G91" si="116">E12+E19+E26+E33+E41+E48+E55+E62+E70+E77+E84</f>
        <v>67</v>
      </c>
      <c r="F91" s="70">
        <f t="shared" si="116"/>
        <v>87</v>
      </c>
      <c r="G91" s="69">
        <f t="shared" si="116"/>
        <v>65</v>
      </c>
      <c r="H91" s="69">
        <f t="shared" ref="H91:J91" si="117">H12+H19+H26+H33+H41+H48+H55+H62+H70+H77+H84</f>
        <v>70</v>
      </c>
      <c r="I91" s="69">
        <f t="shared" si="117"/>
        <v>68</v>
      </c>
      <c r="J91" s="69">
        <f t="shared" si="117"/>
        <v>97</v>
      </c>
      <c r="K91" s="69">
        <f t="shared" ref="K91" si="118">K12+K19+K26+K33+K41+K48+K55+K62+K70+K77+K84</f>
        <v>64</v>
      </c>
      <c r="L91" s="69">
        <f t="shared" ref="L91:N91" si="119">L12+L19+L26+L33+L41+L48+L55+L62+L70+L77+L84</f>
        <v>98</v>
      </c>
      <c r="M91" s="70">
        <f t="shared" si="119"/>
        <v>88</v>
      </c>
      <c r="N91" s="71">
        <f t="shared" si="119"/>
        <v>93</v>
      </c>
      <c r="O91" s="69">
        <f t="shared" ref="O91:Q91" si="120">O12+O19+O26+O33+O41+O48+O55+O62+O70+O77+O84</f>
        <v>80</v>
      </c>
      <c r="P91" s="69">
        <f t="shared" si="120"/>
        <v>104</v>
      </c>
      <c r="Q91" s="69">
        <f t="shared" si="120"/>
        <v>94</v>
      </c>
      <c r="R91" s="69">
        <f t="shared" ref="R91:U91" si="121">R12+R19+R26+R33+R41+R48+R55+R62+R70+R77+R84</f>
        <v>95</v>
      </c>
      <c r="S91" s="69">
        <f t="shared" si="121"/>
        <v>101</v>
      </c>
      <c r="T91" s="70">
        <f t="shared" si="121"/>
        <v>114</v>
      </c>
      <c r="U91" s="69">
        <f t="shared" si="121"/>
        <v>105</v>
      </c>
      <c r="V91" s="69">
        <f t="shared" ref="V91:W91" si="122">V12+V19+V26+V33+V41+V48+V55+V62+V70+V77+V84</f>
        <v>122</v>
      </c>
      <c r="W91" s="69">
        <f t="shared" si="122"/>
        <v>85</v>
      </c>
      <c r="X91" s="69">
        <f t="shared" ref="X91" si="123">X12+X19+X26+X33+X41+X48+X55+X62+X70+X77+X84</f>
        <v>111</v>
      </c>
      <c r="Y91" s="69">
        <f t="shared" ref="Y91:AC91" si="124">Y12+Y19+Y26+Y33+Y41+Y48+Y55+Y62+Y70+Y77+Y84</f>
        <v>171</v>
      </c>
      <c r="Z91" s="69">
        <f t="shared" si="124"/>
        <v>148</v>
      </c>
      <c r="AA91" s="70">
        <f t="shared" si="124"/>
        <v>135</v>
      </c>
      <c r="AB91" s="69">
        <f t="shared" si="124"/>
        <v>158</v>
      </c>
      <c r="AC91" s="69">
        <f t="shared" si="124"/>
        <v>137</v>
      </c>
      <c r="AD91" s="69">
        <f t="shared" ref="AD91:AE91" si="125">AD12+AD19+AD26+AD33+AD41+AD48+AD55+AD62+AD70+AD77+AD84</f>
        <v>161</v>
      </c>
      <c r="AE91" s="69">
        <f t="shared" si="125"/>
        <v>162</v>
      </c>
      <c r="AF91" s="69">
        <f t="shared" ref="AF91:AG91" si="126">AF12+AF19+AF26+AF33+AF41+AF48+AF55+AF62+AF70+AF77+AF84</f>
        <v>121</v>
      </c>
      <c r="AG91" s="69">
        <f t="shared" si="126"/>
        <v>112</v>
      </c>
    </row>
    <row r="92" spans="1:157" ht="15.75" thickBot="1" x14ac:dyDescent="0.3">
      <c r="A92" s="72"/>
      <c r="B92" s="44" t="s">
        <v>16</v>
      </c>
      <c r="C92" s="74">
        <f t="shared" ref="C92:D92" si="127">C91/C86*100</f>
        <v>9.3369418132611646</v>
      </c>
      <c r="D92" s="64">
        <f t="shared" si="127"/>
        <v>9.8503740648379043</v>
      </c>
      <c r="E92" s="64">
        <f t="shared" ref="E92:G92" si="128">E91/E86*100</f>
        <v>10.090361445783133</v>
      </c>
      <c r="F92" s="73">
        <f t="shared" si="128"/>
        <v>12.184873949579831</v>
      </c>
      <c r="G92" s="64">
        <f t="shared" si="128"/>
        <v>11.423550087873462</v>
      </c>
      <c r="H92" s="64">
        <f t="shared" ref="H92:J92" si="129">H91/H86*100</f>
        <v>9.4979647218453191</v>
      </c>
      <c r="I92" s="64">
        <f t="shared" si="129"/>
        <v>9.7421203438395416</v>
      </c>
      <c r="J92" s="64">
        <f t="shared" si="129"/>
        <v>13.305898491083676</v>
      </c>
      <c r="K92" s="64">
        <f t="shared" ref="K92" si="130">K91/K86*100</f>
        <v>8.7074829931972779</v>
      </c>
      <c r="L92" s="64">
        <f t="shared" ref="L92:N92" si="131">L91/L86*100</f>
        <v>13.225371120107962</v>
      </c>
      <c r="M92" s="73">
        <f t="shared" si="131"/>
        <v>12.411847672778562</v>
      </c>
      <c r="N92" s="74">
        <f t="shared" si="131"/>
        <v>14.599686028257459</v>
      </c>
      <c r="O92" s="64">
        <f t="shared" ref="O92:Q92" si="132">O91/O86*100</f>
        <v>10.638297872340425</v>
      </c>
      <c r="P92" s="64">
        <f t="shared" si="132"/>
        <v>12.5</v>
      </c>
      <c r="Q92" s="64">
        <f t="shared" si="132"/>
        <v>11.838790931989925</v>
      </c>
      <c r="R92" s="64">
        <f t="shared" ref="R92:U92" si="133">R91/R86*100</f>
        <v>12.226512226512225</v>
      </c>
      <c r="S92" s="64">
        <f t="shared" si="133"/>
        <v>11.160220994475138</v>
      </c>
      <c r="T92" s="73">
        <f t="shared" si="133"/>
        <v>14.196762141967623</v>
      </c>
      <c r="U92" s="64">
        <f t="shared" si="133"/>
        <v>14.075067024128687</v>
      </c>
      <c r="V92" s="64">
        <f t="shared" ref="V92:W92" si="134">V91/V86*100</f>
        <v>14.153132250580047</v>
      </c>
      <c r="W92" s="64">
        <f t="shared" si="134"/>
        <v>12.820512820512819</v>
      </c>
      <c r="X92" s="64">
        <f t="shared" ref="X92" si="135">X91/X86*100</f>
        <v>14.086294416243655</v>
      </c>
      <c r="Y92" s="64">
        <f t="shared" ref="Y92:AC92" si="136">Y91/Y86*100</f>
        <v>20.141342756183743</v>
      </c>
      <c r="Z92" s="64">
        <f t="shared" si="136"/>
        <v>17.982989064398542</v>
      </c>
      <c r="AA92" s="73">
        <f t="shared" si="136"/>
        <v>15.957446808510639</v>
      </c>
      <c r="AB92" s="64">
        <f t="shared" si="136"/>
        <v>19.725343320848939</v>
      </c>
      <c r="AC92" s="64">
        <f t="shared" si="136"/>
        <v>15.427927927927929</v>
      </c>
      <c r="AD92" s="64">
        <f t="shared" ref="AD92:AE92" si="137">AD91/AD86*100</f>
        <v>16.649431230610134</v>
      </c>
      <c r="AE92" s="64">
        <f t="shared" si="137"/>
        <v>17.142857142857142</v>
      </c>
      <c r="AF92" s="64">
        <f t="shared" ref="AF92:AG92" si="138">AF91/AF86*100</f>
        <v>13.656884875846501</v>
      </c>
      <c r="AG92" s="64">
        <f t="shared" si="138"/>
        <v>14.195183776932826</v>
      </c>
    </row>
    <row r="93" spans="1:157" x14ac:dyDescent="0.25">
      <c r="A93" s="75" t="s">
        <v>34</v>
      </c>
    </row>
    <row r="94" spans="1:157" x14ac:dyDescent="0.25">
      <c r="A94" s="75" t="s">
        <v>35</v>
      </c>
    </row>
    <row r="95" spans="1:157" x14ac:dyDescent="0.25">
      <c r="A95" t="s">
        <v>36</v>
      </c>
    </row>
    <row r="96" spans="1:157" x14ac:dyDescent="0.25">
      <c r="A96" t="s">
        <v>37</v>
      </c>
    </row>
    <row r="97" spans="1:1" x14ac:dyDescent="0.25">
      <c r="A97" t="s">
        <v>38</v>
      </c>
    </row>
    <row r="98" spans="1:1" x14ac:dyDescent="0.25">
      <c r="A98" t="s">
        <v>39</v>
      </c>
    </row>
    <row r="99" spans="1:1" x14ac:dyDescent="0.25">
      <c r="A99" t="s">
        <v>40</v>
      </c>
    </row>
    <row r="100" spans="1:1" x14ac:dyDescent="0.25">
      <c r="A100" t="s">
        <v>41</v>
      </c>
    </row>
    <row r="101" spans="1:1" x14ac:dyDescent="0.25">
      <c r="A101" t="s">
        <v>42</v>
      </c>
    </row>
    <row r="102" spans="1:1" x14ac:dyDescent="0.25">
      <c r="A102" t="s">
        <v>43</v>
      </c>
    </row>
    <row r="103" spans="1:1" x14ac:dyDescent="0.25">
      <c r="A103" t="s">
        <v>44</v>
      </c>
    </row>
    <row r="104" spans="1:1" x14ac:dyDescent="0.25">
      <c r="A104" t="s">
        <v>45</v>
      </c>
    </row>
    <row r="105" spans="1:1" x14ac:dyDescent="0.25">
      <c r="A105" t="s">
        <v>46</v>
      </c>
    </row>
    <row r="106" spans="1:1" x14ac:dyDescent="0.25">
      <c r="A106" t="s">
        <v>47</v>
      </c>
    </row>
    <row r="107" spans="1:1" x14ac:dyDescent="0.25">
      <c r="A107" t="s">
        <v>48</v>
      </c>
    </row>
    <row r="108" spans="1:1" x14ac:dyDescent="0.25">
      <c r="A108" t="s">
        <v>49</v>
      </c>
    </row>
    <row r="109" spans="1:1" x14ac:dyDescent="0.25">
      <c r="A109" t="s">
        <v>50</v>
      </c>
    </row>
    <row r="110" spans="1:1" x14ac:dyDescent="0.25">
      <c r="A110" t="s">
        <v>51</v>
      </c>
    </row>
    <row r="111" spans="1:1" x14ac:dyDescent="0.25">
      <c r="A111" t="s">
        <v>52</v>
      </c>
    </row>
    <row r="112" spans="1:1" x14ac:dyDescent="0.25">
      <c r="A112" t="s">
        <v>36</v>
      </c>
    </row>
    <row r="113" spans="1:1" x14ac:dyDescent="0.25">
      <c r="A113" t="s">
        <v>53</v>
      </c>
    </row>
    <row r="114" spans="1:1" x14ac:dyDescent="0.25">
      <c r="A114" t="s">
        <v>54</v>
      </c>
    </row>
    <row r="115" spans="1:1" x14ac:dyDescent="0.25">
      <c r="A115" t="s">
        <v>55</v>
      </c>
    </row>
    <row r="117" spans="1:1" x14ac:dyDescent="0.25">
      <c r="A117" t="s">
        <v>56</v>
      </c>
    </row>
  </sheetData>
  <mergeCells count="7">
    <mergeCell ref="U4:AA4"/>
    <mergeCell ref="AB4:AG4"/>
    <mergeCell ref="A5:B6"/>
    <mergeCell ref="A4:B4"/>
    <mergeCell ref="C4:F4"/>
    <mergeCell ref="G4:M4"/>
    <mergeCell ref="N4:T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E8903-5F92-4673-90EE-03E21707E381}">
  <dimension ref="A1:EZ117"/>
  <sheetViews>
    <sheetView zoomScaleNormal="100" workbookViewId="0">
      <pane xSplit="2" ySplit="6" topLeftCell="C52" activePane="bottomRight" state="frozen"/>
      <selection pane="topRight" activeCell="C1" sqref="C1"/>
      <selection pane="bottomLeft" activeCell="A7" sqref="A7"/>
      <selection pane="bottomRight" activeCell="A77" sqref="A77"/>
    </sheetView>
  </sheetViews>
  <sheetFormatPr baseColWidth="10" defaultRowHeight="15" x14ac:dyDescent="0.25"/>
  <cols>
    <col min="1" max="1" width="17.7109375" customWidth="1"/>
    <col min="2" max="2" width="41.7109375" bestFit="1" customWidth="1"/>
    <col min="3" max="3" width="12.5703125" bestFit="1" customWidth="1"/>
    <col min="25" max="25" width="12.42578125" bestFit="1" customWidth="1"/>
    <col min="26" max="27" width="12.42578125" customWidth="1"/>
    <col min="32" max="32" width="12.42578125" bestFit="1" customWidth="1"/>
  </cols>
  <sheetData>
    <row r="1" spans="1:156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56" x14ac:dyDescent="0.25">
      <c r="A2" s="1" t="s">
        <v>74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56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56" ht="15.75" thickBot="1" x14ac:dyDescent="0.3">
      <c r="A4" s="136" t="s">
        <v>1</v>
      </c>
      <c r="B4" s="137"/>
      <c r="C4" s="90" t="s">
        <v>73</v>
      </c>
      <c r="D4" s="138" t="s">
        <v>79</v>
      </c>
      <c r="E4" s="138"/>
      <c r="F4" s="138"/>
      <c r="G4" s="138"/>
      <c r="H4" s="138"/>
      <c r="I4" s="138"/>
      <c r="J4" s="139"/>
      <c r="K4" s="138" t="s">
        <v>78</v>
      </c>
      <c r="L4" s="138"/>
      <c r="M4" s="138"/>
      <c r="N4" s="138"/>
      <c r="O4" s="138"/>
      <c r="P4" s="138"/>
      <c r="Q4" s="139"/>
      <c r="R4" s="136" t="s">
        <v>77</v>
      </c>
      <c r="S4" s="138"/>
      <c r="T4" s="138"/>
      <c r="U4" s="138"/>
      <c r="V4" s="138"/>
      <c r="W4" s="138"/>
      <c r="X4" s="139"/>
      <c r="Y4" s="136" t="s">
        <v>76</v>
      </c>
      <c r="Z4" s="138"/>
      <c r="AA4" s="138"/>
      <c r="AB4" s="138"/>
      <c r="AC4" s="138"/>
      <c r="AD4" s="138"/>
      <c r="AE4" s="139"/>
      <c r="AF4" s="95" t="s">
        <v>75</v>
      </c>
    </row>
    <row r="5" spans="1:156" ht="15.75" thickBot="1" x14ac:dyDescent="0.3">
      <c r="A5" s="129" t="s">
        <v>2</v>
      </c>
      <c r="B5" s="130"/>
      <c r="C5" s="5" t="s">
        <v>5</v>
      </c>
      <c r="D5" s="7" t="s">
        <v>6</v>
      </c>
      <c r="E5" s="4" t="s">
        <v>7</v>
      </c>
      <c r="F5" s="4" t="s">
        <v>8</v>
      </c>
      <c r="G5" s="4" t="s">
        <v>8</v>
      </c>
      <c r="H5" s="4" t="s">
        <v>3</v>
      </c>
      <c r="I5" s="4" t="s">
        <v>4</v>
      </c>
      <c r="J5" s="5" t="s">
        <v>5</v>
      </c>
      <c r="K5" s="7" t="s">
        <v>6</v>
      </c>
      <c r="L5" s="4" t="s">
        <v>7</v>
      </c>
      <c r="M5" s="4" t="s">
        <v>8</v>
      </c>
      <c r="N5" s="4" t="s">
        <v>8</v>
      </c>
      <c r="O5" s="4" t="s">
        <v>3</v>
      </c>
      <c r="P5" s="4" t="s">
        <v>4</v>
      </c>
      <c r="Q5" s="5" t="s">
        <v>5</v>
      </c>
      <c r="R5" s="6" t="s">
        <v>6</v>
      </c>
      <c r="S5" s="4" t="s">
        <v>7</v>
      </c>
      <c r="T5" s="4" t="s">
        <v>8</v>
      </c>
      <c r="U5" s="4" t="s">
        <v>8</v>
      </c>
      <c r="V5" s="4" t="s">
        <v>3</v>
      </c>
      <c r="W5" s="4" t="s">
        <v>4</v>
      </c>
      <c r="X5" s="5" t="s">
        <v>5</v>
      </c>
      <c r="Y5" s="6" t="s">
        <v>6</v>
      </c>
      <c r="Z5" s="4" t="s">
        <v>7</v>
      </c>
      <c r="AA5" s="4" t="s">
        <v>8</v>
      </c>
      <c r="AB5" s="4" t="s">
        <v>8</v>
      </c>
      <c r="AC5" s="4" t="s">
        <v>3</v>
      </c>
      <c r="AD5" s="4" t="s">
        <v>4</v>
      </c>
      <c r="AE5" s="5" t="s">
        <v>5</v>
      </c>
      <c r="AF5" s="7" t="s">
        <v>6</v>
      </c>
    </row>
    <row r="6" spans="1:156" ht="15.75" thickBot="1" x14ac:dyDescent="0.3">
      <c r="A6" s="131"/>
      <c r="B6" s="132"/>
      <c r="C6" s="9">
        <v>1</v>
      </c>
      <c r="D6" s="8">
        <v>2</v>
      </c>
      <c r="E6" s="8">
        <v>3</v>
      </c>
      <c r="F6" s="8">
        <v>4</v>
      </c>
      <c r="G6" s="8">
        <v>5</v>
      </c>
      <c r="H6" s="8">
        <v>6</v>
      </c>
      <c r="I6" s="8">
        <v>7</v>
      </c>
      <c r="J6" s="9">
        <v>8</v>
      </c>
      <c r="K6" s="8">
        <v>9</v>
      </c>
      <c r="L6" s="8">
        <v>10</v>
      </c>
      <c r="M6" s="8">
        <v>11</v>
      </c>
      <c r="N6" s="8">
        <v>12</v>
      </c>
      <c r="O6" s="8">
        <v>13</v>
      </c>
      <c r="P6" s="8">
        <v>14</v>
      </c>
      <c r="Q6" s="9">
        <v>15</v>
      </c>
      <c r="R6" s="10">
        <v>16</v>
      </c>
      <c r="S6" s="8">
        <v>17</v>
      </c>
      <c r="T6" s="8">
        <v>18</v>
      </c>
      <c r="U6" s="8">
        <v>19</v>
      </c>
      <c r="V6" s="8">
        <v>20</v>
      </c>
      <c r="W6" s="8">
        <v>21</v>
      </c>
      <c r="X6" s="9">
        <v>22</v>
      </c>
      <c r="Y6" s="10">
        <v>23</v>
      </c>
      <c r="Z6" s="8">
        <v>24</v>
      </c>
      <c r="AA6" s="8">
        <v>25</v>
      </c>
      <c r="AB6" s="8">
        <v>26</v>
      </c>
      <c r="AC6" s="8">
        <v>27</v>
      </c>
      <c r="AD6" s="8">
        <v>28</v>
      </c>
      <c r="AE6" s="9">
        <v>29</v>
      </c>
      <c r="AF6" s="8">
        <v>30</v>
      </c>
    </row>
    <row r="7" spans="1:156" ht="15.75" thickBot="1" x14ac:dyDescent="0.3">
      <c r="A7" s="11" t="s">
        <v>9</v>
      </c>
      <c r="B7" s="12" t="s">
        <v>10</v>
      </c>
      <c r="C7" s="14">
        <v>62</v>
      </c>
      <c r="D7" s="13">
        <v>60</v>
      </c>
      <c r="E7" s="13">
        <v>90</v>
      </c>
      <c r="F7" s="13">
        <v>90</v>
      </c>
      <c r="G7" s="13">
        <v>101</v>
      </c>
      <c r="H7" s="13">
        <v>62</v>
      </c>
      <c r="I7" s="13">
        <v>59</v>
      </c>
      <c r="J7" s="14">
        <v>76</v>
      </c>
      <c r="K7" s="13">
        <v>73</v>
      </c>
      <c r="L7" s="13">
        <v>93</v>
      </c>
      <c r="M7" s="13">
        <v>80</v>
      </c>
      <c r="N7" s="13">
        <v>95</v>
      </c>
      <c r="O7" s="13">
        <v>73</v>
      </c>
      <c r="P7" s="13">
        <v>70</v>
      </c>
      <c r="Q7" s="14">
        <v>71</v>
      </c>
      <c r="R7" s="13">
        <v>60</v>
      </c>
      <c r="S7" s="13">
        <v>100</v>
      </c>
      <c r="T7" s="13">
        <v>73</v>
      </c>
      <c r="U7" s="13">
        <v>75</v>
      </c>
      <c r="V7" s="13">
        <v>71</v>
      </c>
      <c r="W7" s="13">
        <v>71</v>
      </c>
      <c r="X7" s="14">
        <v>55</v>
      </c>
      <c r="Y7" s="15">
        <v>46</v>
      </c>
      <c r="Z7" s="13">
        <v>75</v>
      </c>
      <c r="AA7" s="13">
        <v>78</v>
      </c>
      <c r="AB7" s="13">
        <v>67</v>
      </c>
      <c r="AC7" s="13">
        <v>65</v>
      </c>
      <c r="AD7" s="13">
        <v>76</v>
      </c>
      <c r="AE7" s="14">
        <v>69</v>
      </c>
      <c r="AF7" s="13">
        <v>64</v>
      </c>
    </row>
    <row r="8" spans="1:156" x14ac:dyDescent="0.25">
      <c r="A8" s="16"/>
      <c r="B8" s="17" t="s">
        <v>11</v>
      </c>
      <c r="C8" s="19">
        <v>0</v>
      </c>
      <c r="D8" s="18">
        <v>0</v>
      </c>
      <c r="E8" s="18">
        <v>0</v>
      </c>
      <c r="F8" s="18">
        <v>1</v>
      </c>
      <c r="G8" s="18">
        <v>0</v>
      </c>
      <c r="H8" s="18">
        <v>0</v>
      </c>
      <c r="I8" s="18">
        <v>0</v>
      </c>
      <c r="J8" s="19">
        <v>0</v>
      </c>
      <c r="K8" s="18">
        <v>0</v>
      </c>
      <c r="L8" s="18">
        <v>0</v>
      </c>
      <c r="M8" s="18">
        <v>1</v>
      </c>
      <c r="N8" s="18">
        <v>2</v>
      </c>
      <c r="O8" s="18">
        <v>0</v>
      </c>
      <c r="P8" s="18">
        <v>0</v>
      </c>
      <c r="Q8" s="19">
        <v>0</v>
      </c>
      <c r="R8" s="18">
        <v>0</v>
      </c>
      <c r="S8" s="18">
        <v>1</v>
      </c>
      <c r="T8" s="18">
        <v>0</v>
      </c>
      <c r="U8" s="18">
        <v>1</v>
      </c>
      <c r="V8" s="18">
        <v>1</v>
      </c>
      <c r="W8" s="18">
        <v>0</v>
      </c>
      <c r="X8" s="19">
        <v>0</v>
      </c>
      <c r="Y8" s="20">
        <v>0</v>
      </c>
      <c r="Z8" s="18">
        <v>0</v>
      </c>
      <c r="AA8" s="18">
        <v>0</v>
      </c>
      <c r="AB8" s="18">
        <v>0</v>
      </c>
      <c r="AC8" s="18">
        <v>0</v>
      </c>
      <c r="AD8" s="18">
        <v>0</v>
      </c>
      <c r="AE8" s="19">
        <v>0</v>
      </c>
      <c r="AF8" s="18">
        <v>0</v>
      </c>
    </row>
    <row r="9" spans="1:156" x14ac:dyDescent="0.25">
      <c r="A9" s="16"/>
      <c r="B9" s="21" t="s">
        <v>12</v>
      </c>
      <c r="C9" s="23">
        <f>C8/C7*100</f>
        <v>0</v>
      </c>
      <c r="D9" s="22">
        <f>D8/D7*100</f>
        <v>0</v>
      </c>
      <c r="E9" s="22">
        <f t="shared" ref="E9:F9" si="0">E8/E7*100</f>
        <v>0</v>
      </c>
      <c r="F9" s="22">
        <f t="shared" si="0"/>
        <v>1.1111111111111112</v>
      </c>
      <c r="G9" s="22">
        <v>0</v>
      </c>
      <c r="H9" s="22">
        <v>0</v>
      </c>
      <c r="I9" s="22">
        <v>0</v>
      </c>
      <c r="J9" s="23">
        <v>0</v>
      </c>
      <c r="K9" s="22">
        <v>0</v>
      </c>
      <c r="L9" s="22">
        <v>0</v>
      </c>
      <c r="M9" s="22">
        <f>M8/M7*100</f>
        <v>1.25</v>
      </c>
      <c r="N9" s="22">
        <f>N8/N7*100</f>
        <v>2.1052631578947367</v>
      </c>
      <c r="O9" s="22">
        <f t="shared" ref="O9:Z9" si="1">O8/O7*100</f>
        <v>0</v>
      </c>
      <c r="P9" s="22">
        <f t="shared" si="1"/>
        <v>0</v>
      </c>
      <c r="Q9" s="23">
        <f t="shared" si="1"/>
        <v>0</v>
      </c>
      <c r="R9" s="22">
        <f t="shared" si="1"/>
        <v>0</v>
      </c>
      <c r="S9" s="22">
        <f t="shared" si="1"/>
        <v>1</v>
      </c>
      <c r="T9" s="22">
        <f t="shared" si="1"/>
        <v>0</v>
      </c>
      <c r="U9" s="22">
        <f t="shared" si="1"/>
        <v>1.3333333333333335</v>
      </c>
      <c r="V9" s="22">
        <f t="shared" si="1"/>
        <v>1.4084507042253522</v>
      </c>
      <c r="W9" s="22">
        <f t="shared" si="1"/>
        <v>0</v>
      </c>
      <c r="X9" s="23">
        <f t="shared" si="1"/>
        <v>0</v>
      </c>
      <c r="Y9" s="24">
        <f t="shared" si="1"/>
        <v>0</v>
      </c>
      <c r="Z9" s="22">
        <f t="shared" si="1"/>
        <v>0</v>
      </c>
      <c r="AA9" s="22">
        <v>0</v>
      </c>
      <c r="AB9" s="22">
        <v>0</v>
      </c>
      <c r="AC9" s="22">
        <v>0</v>
      </c>
      <c r="AD9" s="22">
        <v>0</v>
      </c>
      <c r="AE9" s="23">
        <v>0</v>
      </c>
      <c r="AF9" s="22">
        <v>0</v>
      </c>
    </row>
    <row r="10" spans="1:156" x14ac:dyDescent="0.25">
      <c r="A10" s="16"/>
      <c r="B10" s="33" t="s">
        <v>13</v>
      </c>
      <c r="C10" s="19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8">
        <v>0</v>
      </c>
      <c r="K10" s="18">
        <v>0</v>
      </c>
      <c r="L10" s="27">
        <v>0</v>
      </c>
      <c r="M10" s="27">
        <v>0</v>
      </c>
      <c r="N10" s="27">
        <v>0</v>
      </c>
      <c r="O10" s="27">
        <v>0</v>
      </c>
      <c r="P10" s="18">
        <v>0</v>
      </c>
      <c r="Q10" s="19">
        <v>0</v>
      </c>
      <c r="R10" s="18">
        <v>0</v>
      </c>
      <c r="S10" s="18">
        <v>0</v>
      </c>
      <c r="T10" s="18">
        <v>0</v>
      </c>
      <c r="U10" s="18">
        <v>0</v>
      </c>
      <c r="V10" s="27">
        <v>0</v>
      </c>
      <c r="W10" s="27">
        <v>0</v>
      </c>
      <c r="X10" s="28">
        <v>0</v>
      </c>
      <c r="Y10" s="29">
        <v>0</v>
      </c>
      <c r="Z10" s="27">
        <v>0</v>
      </c>
      <c r="AA10" s="27">
        <v>0</v>
      </c>
      <c r="AB10" s="27">
        <v>0</v>
      </c>
      <c r="AC10" s="27">
        <v>0</v>
      </c>
      <c r="AD10" s="27">
        <v>0</v>
      </c>
      <c r="AE10" s="28">
        <v>0</v>
      </c>
      <c r="AF10" s="27">
        <v>0</v>
      </c>
    </row>
    <row r="11" spans="1:156" x14ac:dyDescent="0.25">
      <c r="A11" s="16"/>
      <c r="B11" s="91" t="s">
        <v>14</v>
      </c>
      <c r="C11" s="31">
        <f t="shared" ref="C11" si="2">C10/C7*100</f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1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1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1">
        <v>0</v>
      </c>
      <c r="Y11" s="32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1">
        <v>0</v>
      </c>
      <c r="AF11" s="30">
        <v>0</v>
      </c>
    </row>
    <row r="12" spans="1:156" x14ac:dyDescent="0.25">
      <c r="A12" s="16"/>
      <c r="B12" s="17" t="s">
        <v>15</v>
      </c>
      <c r="C12" s="28">
        <v>4</v>
      </c>
      <c r="D12" s="27">
        <v>1</v>
      </c>
      <c r="E12" s="27">
        <v>4</v>
      </c>
      <c r="F12" s="27">
        <v>9</v>
      </c>
      <c r="G12" s="27">
        <v>4</v>
      </c>
      <c r="H12" s="27">
        <v>6</v>
      </c>
      <c r="I12" s="27">
        <v>7</v>
      </c>
      <c r="J12" s="28">
        <v>5</v>
      </c>
      <c r="K12" s="27">
        <v>3</v>
      </c>
      <c r="L12" s="27">
        <v>6</v>
      </c>
      <c r="M12" s="27">
        <v>4</v>
      </c>
      <c r="N12" s="27">
        <v>9</v>
      </c>
      <c r="O12" s="27">
        <v>7</v>
      </c>
      <c r="P12" s="27">
        <v>5</v>
      </c>
      <c r="Q12" s="28">
        <v>9</v>
      </c>
      <c r="R12" s="27">
        <v>6</v>
      </c>
      <c r="S12" s="27">
        <v>9</v>
      </c>
      <c r="T12" s="27">
        <v>3</v>
      </c>
      <c r="U12" s="27">
        <v>13</v>
      </c>
      <c r="V12" s="27">
        <v>4</v>
      </c>
      <c r="W12" s="27">
        <v>6</v>
      </c>
      <c r="X12" s="28">
        <v>2</v>
      </c>
      <c r="Y12" s="29">
        <v>0</v>
      </c>
      <c r="Z12" s="27">
        <v>1</v>
      </c>
      <c r="AA12" s="27">
        <v>6</v>
      </c>
      <c r="AB12" s="27">
        <v>3</v>
      </c>
      <c r="AC12" s="27">
        <v>1</v>
      </c>
      <c r="AD12" s="27">
        <v>0</v>
      </c>
      <c r="AE12" s="28">
        <v>4</v>
      </c>
      <c r="AF12" s="27">
        <v>1</v>
      </c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</row>
    <row r="13" spans="1:156" ht="15.75" thickBot="1" x14ac:dyDescent="0.3">
      <c r="A13" s="16"/>
      <c r="B13" s="21" t="s">
        <v>16</v>
      </c>
      <c r="C13" s="38">
        <f t="shared" ref="C13:AF13" si="3">C12/C7*100</f>
        <v>6.4516129032258061</v>
      </c>
      <c r="D13" s="37">
        <f t="shared" si="3"/>
        <v>1.6666666666666667</v>
      </c>
      <c r="E13" s="37">
        <f t="shared" si="3"/>
        <v>4.4444444444444446</v>
      </c>
      <c r="F13" s="37">
        <f t="shared" si="3"/>
        <v>10</v>
      </c>
      <c r="G13" s="37">
        <f t="shared" si="3"/>
        <v>3.9603960396039604</v>
      </c>
      <c r="H13" s="37">
        <f t="shared" si="3"/>
        <v>9.67741935483871</v>
      </c>
      <c r="I13" s="37">
        <f t="shared" si="3"/>
        <v>11.864406779661017</v>
      </c>
      <c r="J13" s="23">
        <f t="shared" si="3"/>
        <v>6.5789473684210522</v>
      </c>
      <c r="K13" s="37">
        <f t="shared" si="3"/>
        <v>4.10958904109589</v>
      </c>
      <c r="L13" s="37">
        <f t="shared" si="3"/>
        <v>6.4516129032258061</v>
      </c>
      <c r="M13" s="37">
        <f t="shared" si="3"/>
        <v>5</v>
      </c>
      <c r="N13" s="37">
        <f t="shared" si="3"/>
        <v>9.4736842105263168</v>
      </c>
      <c r="O13" s="37">
        <f t="shared" si="3"/>
        <v>9.5890410958904102</v>
      </c>
      <c r="P13" s="37">
        <f t="shared" si="3"/>
        <v>7.1428571428571423</v>
      </c>
      <c r="Q13" s="38">
        <f t="shared" si="3"/>
        <v>12.676056338028168</v>
      </c>
      <c r="R13" s="37">
        <f t="shared" si="3"/>
        <v>10</v>
      </c>
      <c r="S13" s="37">
        <f t="shared" si="3"/>
        <v>9</v>
      </c>
      <c r="T13" s="37">
        <f t="shared" si="3"/>
        <v>4.10958904109589</v>
      </c>
      <c r="U13" s="37">
        <f t="shared" si="3"/>
        <v>17.333333333333336</v>
      </c>
      <c r="V13" s="37">
        <f t="shared" si="3"/>
        <v>5.6338028169014089</v>
      </c>
      <c r="W13" s="37">
        <f t="shared" si="3"/>
        <v>8.4507042253521121</v>
      </c>
      <c r="X13" s="38">
        <f t="shared" si="3"/>
        <v>3.6363636363636362</v>
      </c>
      <c r="Y13" s="39">
        <f t="shared" si="3"/>
        <v>0</v>
      </c>
      <c r="Z13" s="37">
        <f t="shared" si="3"/>
        <v>1.3333333333333335</v>
      </c>
      <c r="AA13" s="37">
        <f t="shared" si="3"/>
        <v>7.6923076923076925</v>
      </c>
      <c r="AB13" s="37">
        <f t="shared" si="3"/>
        <v>4.4776119402985071</v>
      </c>
      <c r="AC13" s="37">
        <f t="shared" si="3"/>
        <v>1.5384615384615385</v>
      </c>
      <c r="AD13" s="37">
        <f t="shared" si="3"/>
        <v>0</v>
      </c>
      <c r="AE13" s="38">
        <f t="shared" si="3"/>
        <v>5.7971014492753623</v>
      </c>
      <c r="AF13" s="37">
        <f t="shared" si="3"/>
        <v>1.5625</v>
      </c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</row>
    <row r="14" spans="1:156" ht="15.75" thickBot="1" x14ac:dyDescent="0.3">
      <c r="A14" s="41" t="s">
        <v>17</v>
      </c>
      <c r="B14" s="12" t="s">
        <v>10</v>
      </c>
      <c r="C14" s="14">
        <v>113</v>
      </c>
      <c r="D14" s="13">
        <v>131</v>
      </c>
      <c r="E14" s="13">
        <v>115</v>
      </c>
      <c r="F14" s="13">
        <v>118</v>
      </c>
      <c r="G14" s="13">
        <v>145</v>
      </c>
      <c r="H14" s="13">
        <v>131</v>
      </c>
      <c r="I14" s="13">
        <v>137</v>
      </c>
      <c r="J14" s="14">
        <v>132</v>
      </c>
      <c r="K14" s="13">
        <v>125</v>
      </c>
      <c r="L14" s="13">
        <v>157</v>
      </c>
      <c r="M14" s="13">
        <v>151</v>
      </c>
      <c r="N14" s="13">
        <v>111</v>
      </c>
      <c r="O14" s="13">
        <v>119</v>
      </c>
      <c r="P14" s="13">
        <v>106</v>
      </c>
      <c r="Q14" s="14">
        <v>118</v>
      </c>
      <c r="R14" s="13">
        <v>116</v>
      </c>
      <c r="S14" s="13">
        <v>140</v>
      </c>
      <c r="T14" s="13">
        <v>120</v>
      </c>
      <c r="U14" s="13">
        <v>113</v>
      </c>
      <c r="V14" s="13">
        <v>123</v>
      </c>
      <c r="W14" s="13">
        <v>97</v>
      </c>
      <c r="X14" s="14">
        <v>97</v>
      </c>
      <c r="Y14" s="15">
        <v>119</v>
      </c>
      <c r="Z14" s="13">
        <v>121</v>
      </c>
      <c r="AA14" s="13">
        <v>104</v>
      </c>
      <c r="AB14" s="13">
        <v>106</v>
      </c>
      <c r="AC14" s="13">
        <v>117</v>
      </c>
      <c r="AD14" s="13">
        <v>99</v>
      </c>
      <c r="AE14" s="14">
        <v>120</v>
      </c>
      <c r="AF14" s="13">
        <v>89</v>
      </c>
    </row>
    <row r="15" spans="1:156" x14ac:dyDescent="0.25">
      <c r="A15" s="16"/>
      <c r="B15" s="17" t="s">
        <v>11</v>
      </c>
      <c r="C15" s="19">
        <v>0</v>
      </c>
      <c r="D15" s="18">
        <v>2</v>
      </c>
      <c r="E15" s="18">
        <v>0</v>
      </c>
      <c r="F15" s="18">
        <v>0</v>
      </c>
      <c r="G15" s="18">
        <v>1</v>
      </c>
      <c r="H15" s="18">
        <v>4</v>
      </c>
      <c r="I15" s="18">
        <v>2</v>
      </c>
      <c r="J15" s="19">
        <v>2</v>
      </c>
      <c r="K15" s="18">
        <v>1</v>
      </c>
      <c r="L15" s="18">
        <v>1</v>
      </c>
      <c r="M15" s="18">
        <v>0</v>
      </c>
      <c r="N15" s="18">
        <v>0</v>
      </c>
      <c r="O15" s="18">
        <v>2</v>
      </c>
      <c r="P15" s="18">
        <v>2</v>
      </c>
      <c r="Q15" s="19">
        <v>2</v>
      </c>
      <c r="R15" s="18">
        <v>1</v>
      </c>
      <c r="S15" s="18">
        <v>6</v>
      </c>
      <c r="T15" s="18">
        <v>2</v>
      </c>
      <c r="U15" s="18">
        <v>2</v>
      </c>
      <c r="V15" s="18">
        <v>3</v>
      </c>
      <c r="W15" s="18">
        <v>2</v>
      </c>
      <c r="X15" s="19">
        <v>1</v>
      </c>
      <c r="Y15" s="20">
        <v>1</v>
      </c>
      <c r="Z15" s="18">
        <v>1</v>
      </c>
      <c r="AA15" s="18">
        <v>1</v>
      </c>
      <c r="AB15" s="18">
        <v>1</v>
      </c>
      <c r="AC15" s="18">
        <v>6</v>
      </c>
      <c r="AD15" s="18">
        <v>3</v>
      </c>
      <c r="AE15" s="19">
        <v>2</v>
      </c>
      <c r="AF15" s="18">
        <v>2</v>
      </c>
    </row>
    <row r="16" spans="1:156" x14ac:dyDescent="0.25">
      <c r="A16" s="16"/>
      <c r="B16" s="21" t="s">
        <v>12</v>
      </c>
      <c r="C16" s="23">
        <f t="shared" ref="C16" si="4">C15/C14*100</f>
        <v>0</v>
      </c>
      <c r="D16" s="22">
        <f>D15/D14*100</f>
        <v>1.5267175572519083</v>
      </c>
      <c r="E16" s="22">
        <f t="shared" ref="E16:V16" si="5">E15/E14*100</f>
        <v>0</v>
      </c>
      <c r="F16" s="22">
        <f t="shared" si="5"/>
        <v>0</v>
      </c>
      <c r="G16" s="22">
        <f t="shared" si="5"/>
        <v>0.68965517241379315</v>
      </c>
      <c r="H16" s="22">
        <f t="shared" si="5"/>
        <v>3.0534351145038165</v>
      </c>
      <c r="I16" s="22">
        <f t="shared" si="5"/>
        <v>1.4598540145985401</v>
      </c>
      <c r="J16" s="23">
        <f t="shared" si="5"/>
        <v>1.5151515151515151</v>
      </c>
      <c r="K16" s="22">
        <f t="shared" si="5"/>
        <v>0.8</v>
      </c>
      <c r="L16" s="22">
        <f t="shared" si="5"/>
        <v>0.63694267515923575</v>
      </c>
      <c r="M16" s="22">
        <f t="shared" si="5"/>
        <v>0</v>
      </c>
      <c r="N16" s="22">
        <f t="shared" si="5"/>
        <v>0</v>
      </c>
      <c r="O16" s="22">
        <f t="shared" si="5"/>
        <v>1.680672268907563</v>
      </c>
      <c r="P16" s="22">
        <f t="shared" si="5"/>
        <v>1.8867924528301887</v>
      </c>
      <c r="Q16" s="23">
        <f t="shared" si="5"/>
        <v>1.6949152542372881</v>
      </c>
      <c r="R16" s="22">
        <f t="shared" si="5"/>
        <v>0.86206896551724133</v>
      </c>
      <c r="S16" s="22">
        <f t="shared" si="5"/>
        <v>4.2857142857142856</v>
      </c>
      <c r="T16" s="22">
        <f t="shared" si="5"/>
        <v>1.6666666666666667</v>
      </c>
      <c r="U16" s="22">
        <f t="shared" si="5"/>
        <v>1.7699115044247788</v>
      </c>
      <c r="V16" s="22">
        <f t="shared" si="5"/>
        <v>2.4390243902439024</v>
      </c>
      <c r="W16" s="22">
        <f t="shared" ref="W16:AA16" si="6">W15/W14*100</f>
        <v>2.0618556701030926</v>
      </c>
      <c r="X16" s="23">
        <f t="shared" si="6"/>
        <v>1.0309278350515463</v>
      </c>
      <c r="Y16" s="24">
        <f t="shared" si="6"/>
        <v>0.84033613445378152</v>
      </c>
      <c r="Z16" s="22">
        <f t="shared" si="6"/>
        <v>0.82644628099173556</v>
      </c>
      <c r="AA16" s="22">
        <f t="shared" si="6"/>
        <v>0.96153846153846156</v>
      </c>
      <c r="AB16" s="22">
        <f t="shared" ref="AB16:AF16" si="7">AB15/AB14*100</f>
        <v>0.94339622641509435</v>
      </c>
      <c r="AC16" s="22">
        <f t="shared" si="7"/>
        <v>5.1282051282051277</v>
      </c>
      <c r="AD16" s="22">
        <f t="shared" si="7"/>
        <v>3.0303030303030303</v>
      </c>
      <c r="AE16" s="23">
        <f t="shared" si="7"/>
        <v>1.6666666666666667</v>
      </c>
      <c r="AF16" s="22">
        <f t="shared" si="7"/>
        <v>2.2471910112359552</v>
      </c>
    </row>
    <row r="17" spans="1:156" x14ac:dyDescent="0.25">
      <c r="A17" s="16"/>
      <c r="B17" s="33" t="s">
        <v>13</v>
      </c>
      <c r="C17" s="28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2</v>
      </c>
      <c r="J17" s="28">
        <v>0</v>
      </c>
      <c r="K17" s="27">
        <v>1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8">
        <v>0</v>
      </c>
      <c r="R17" s="27">
        <v>0</v>
      </c>
      <c r="S17" s="27">
        <v>1</v>
      </c>
      <c r="T17" s="27">
        <v>0</v>
      </c>
      <c r="U17" s="27">
        <v>0</v>
      </c>
      <c r="V17" s="27">
        <v>0</v>
      </c>
      <c r="W17" s="27">
        <v>0</v>
      </c>
      <c r="X17" s="28">
        <v>1</v>
      </c>
      <c r="Y17" s="29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8">
        <v>0</v>
      </c>
      <c r="AF17" s="27">
        <v>1</v>
      </c>
    </row>
    <row r="18" spans="1:156" x14ac:dyDescent="0.25">
      <c r="A18" s="16"/>
      <c r="B18" s="91" t="s">
        <v>14</v>
      </c>
      <c r="C18" s="31">
        <f t="shared" ref="C18" si="8">C17/C14*100</f>
        <v>0</v>
      </c>
      <c r="D18" s="30">
        <v>0</v>
      </c>
      <c r="E18" s="30">
        <v>0</v>
      </c>
      <c r="F18" s="30">
        <v>0</v>
      </c>
      <c r="G18" s="30">
        <f>G17/G14*100</f>
        <v>0</v>
      </c>
      <c r="H18" s="30">
        <f t="shared" ref="H18:I18" si="9">H17/H14*100</f>
        <v>0</v>
      </c>
      <c r="I18" s="30">
        <f t="shared" si="9"/>
        <v>1.4598540145985401</v>
      </c>
      <c r="J18" s="31">
        <v>0</v>
      </c>
      <c r="K18" s="30">
        <f>K17/K14*100</f>
        <v>0.8</v>
      </c>
      <c r="L18" s="30">
        <f t="shared" ref="L18:Z18" si="10">L17/L14*100</f>
        <v>0</v>
      </c>
      <c r="M18" s="30">
        <f t="shared" si="10"/>
        <v>0</v>
      </c>
      <c r="N18" s="30">
        <f t="shared" si="10"/>
        <v>0</v>
      </c>
      <c r="O18" s="30">
        <f t="shared" si="10"/>
        <v>0</v>
      </c>
      <c r="P18" s="30">
        <f t="shared" si="10"/>
        <v>0</v>
      </c>
      <c r="Q18" s="31">
        <f t="shared" si="10"/>
        <v>0</v>
      </c>
      <c r="R18" s="30">
        <f t="shared" si="10"/>
        <v>0</v>
      </c>
      <c r="S18" s="30">
        <f t="shared" si="10"/>
        <v>0.7142857142857143</v>
      </c>
      <c r="T18" s="30">
        <f t="shared" si="10"/>
        <v>0</v>
      </c>
      <c r="U18" s="30">
        <f t="shared" si="10"/>
        <v>0</v>
      </c>
      <c r="V18" s="30">
        <f t="shared" si="10"/>
        <v>0</v>
      </c>
      <c r="W18" s="30">
        <f t="shared" si="10"/>
        <v>0</v>
      </c>
      <c r="X18" s="31">
        <f t="shared" si="10"/>
        <v>1.0309278350515463</v>
      </c>
      <c r="Y18" s="32">
        <f t="shared" si="10"/>
        <v>0</v>
      </c>
      <c r="Z18" s="30">
        <f t="shared" si="10"/>
        <v>0</v>
      </c>
      <c r="AA18" s="30">
        <v>0</v>
      </c>
      <c r="AB18" s="30">
        <v>0</v>
      </c>
      <c r="AC18" s="30">
        <v>0</v>
      </c>
      <c r="AD18" s="30">
        <v>0</v>
      </c>
      <c r="AE18" s="31">
        <v>0</v>
      </c>
      <c r="AF18" s="30">
        <f>AF17/AF14*100</f>
        <v>1.1235955056179776</v>
      </c>
    </row>
    <row r="19" spans="1:156" x14ac:dyDescent="0.25">
      <c r="A19" s="16"/>
      <c r="B19" s="17" t="s">
        <v>15</v>
      </c>
      <c r="C19" s="28">
        <v>27</v>
      </c>
      <c r="D19" s="27">
        <v>22</v>
      </c>
      <c r="E19" s="27">
        <v>20</v>
      </c>
      <c r="F19" s="27">
        <v>25</v>
      </c>
      <c r="G19" s="27">
        <v>43</v>
      </c>
      <c r="H19" s="27">
        <v>47</v>
      </c>
      <c r="I19" s="27">
        <v>40</v>
      </c>
      <c r="J19" s="28">
        <v>24</v>
      </c>
      <c r="K19" s="27">
        <v>52</v>
      </c>
      <c r="L19" s="27">
        <v>48</v>
      </c>
      <c r="M19" s="27">
        <v>26</v>
      </c>
      <c r="N19" s="27">
        <v>25</v>
      </c>
      <c r="O19" s="27">
        <v>33</v>
      </c>
      <c r="P19" s="27">
        <v>44</v>
      </c>
      <c r="Q19" s="28">
        <v>37</v>
      </c>
      <c r="R19" s="27">
        <v>22</v>
      </c>
      <c r="S19" s="27">
        <v>56</v>
      </c>
      <c r="T19" s="27">
        <v>34</v>
      </c>
      <c r="U19" s="27">
        <v>29</v>
      </c>
      <c r="V19" s="27">
        <v>20</v>
      </c>
      <c r="W19" s="27">
        <v>21</v>
      </c>
      <c r="X19" s="28">
        <v>21</v>
      </c>
      <c r="Y19" s="29">
        <v>43</v>
      </c>
      <c r="Z19" s="27">
        <v>22</v>
      </c>
      <c r="AA19" s="27">
        <v>22</v>
      </c>
      <c r="AB19" s="27">
        <v>13</v>
      </c>
      <c r="AC19" s="27">
        <v>23</v>
      </c>
      <c r="AD19" s="27">
        <v>20</v>
      </c>
      <c r="AE19" s="28">
        <v>16</v>
      </c>
      <c r="AF19" s="27">
        <v>12</v>
      </c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</row>
    <row r="20" spans="1:156" ht="15.75" thickBot="1" x14ac:dyDescent="0.3">
      <c r="A20" s="16"/>
      <c r="B20" s="21" t="s">
        <v>16</v>
      </c>
      <c r="C20" s="38">
        <f t="shared" ref="C20:I20" si="11">C19/C14*100</f>
        <v>23.893805309734514</v>
      </c>
      <c r="D20" s="37">
        <f t="shared" si="11"/>
        <v>16.793893129770993</v>
      </c>
      <c r="E20" s="37">
        <f t="shared" si="11"/>
        <v>17.391304347826086</v>
      </c>
      <c r="F20" s="37">
        <f t="shared" si="11"/>
        <v>21.1864406779661</v>
      </c>
      <c r="G20" s="37">
        <f t="shared" si="11"/>
        <v>29.655172413793103</v>
      </c>
      <c r="H20" s="37">
        <f t="shared" si="11"/>
        <v>35.877862595419849</v>
      </c>
      <c r="I20" s="37">
        <f t="shared" si="11"/>
        <v>29.197080291970799</v>
      </c>
      <c r="J20" s="38">
        <f t="shared" ref="J20:AF20" si="12">J19/J14*100</f>
        <v>18.181818181818183</v>
      </c>
      <c r="K20" s="37">
        <f t="shared" si="12"/>
        <v>41.6</v>
      </c>
      <c r="L20" s="37">
        <f t="shared" si="12"/>
        <v>30.573248407643312</v>
      </c>
      <c r="M20" s="37">
        <f t="shared" si="12"/>
        <v>17.218543046357617</v>
      </c>
      <c r="N20" s="37">
        <f t="shared" si="12"/>
        <v>22.522522522522522</v>
      </c>
      <c r="O20" s="37">
        <f t="shared" si="12"/>
        <v>27.731092436974791</v>
      </c>
      <c r="P20" s="37">
        <f t="shared" si="12"/>
        <v>41.509433962264154</v>
      </c>
      <c r="Q20" s="38">
        <f t="shared" si="12"/>
        <v>31.35593220338983</v>
      </c>
      <c r="R20" s="37">
        <f t="shared" si="12"/>
        <v>18.96551724137931</v>
      </c>
      <c r="S20" s="37">
        <f t="shared" si="12"/>
        <v>40</v>
      </c>
      <c r="T20" s="37">
        <f t="shared" si="12"/>
        <v>28.333333333333332</v>
      </c>
      <c r="U20" s="37">
        <f t="shared" si="12"/>
        <v>25.663716814159294</v>
      </c>
      <c r="V20" s="37">
        <f t="shared" si="12"/>
        <v>16.260162601626014</v>
      </c>
      <c r="W20" s="37">
        <f t="shared" si="12"/>
        <v>21.649484536082475</v>
      </c>
      <c r="X20" s="38">
        <f t="shared" si="12"/>
        <v>21.649484536082475</v>
      </c>
      <c r="Y20" s="39">
        <f t="shared" si="12"/>
        <v>36.134453781512605</v>
      </c>
      <c r="Z20" s="37">
        <f t="shared" si="12"/>
        <v>18.181818181818183</v>
      </c>
      <c r="AA20" s="37">
        <f t="shared" si="12"/>
        <v>21.153846153846153</v>
      </c>
      <c r="AB20" s="37">
        <f t="shared" si="12"/>
        <v>12.264150943396226</v>
      </c>
      <c r="AC20" s="37">
        <f t="shared" si="12"/>
        <v>19.658119658119659</v>
      </c>
      <c r="AD20" s="37">
        <f t="shared" si="12"/>
        <v>20.202020202020201</v>
      </c>
      <c r="AE20" s="38">
        <f t="shared" si="12"/>
        <v>13.333333333333334</v>
      </c>
      <c r="AF20" s="37">
        <f t="shared" si="12"/>
        <v>13.48314606741573</v>
      </c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</row>
    <row r="21" spans="1:156" ht="15.75" thickBot="1" x14ac:dyDescent="0.3">
      <c r="A21" s="41" t="s">
        <v>18</v>
      </c>
      <c r="B21" s="12" t="s">
        <v>10</v>
      </c>
      <c r="C21" s="14">
        <v>176</v>
      </c>
      <c r="D21" s="13">
        <v>205</v>
      </c>
      <c r="E21" s="13">
        <v>198</v>
      </c>
      <c r="F21" s="13">
        <v>181</v>
      </c>
      <c r="G21" s="13">
        <v>197</v>
      </c>
      <c r="H21" s="13">
        <v>200</v>
      </c>
      <c r="I21" s="13">
        <v>172</v>
      </c>
      <c r="J21" s="14">
        <v>189</v>
      </c>
      <c r="K21" s="13">
        <v>157</v>
      </c>
      <c r="L21" s="13">
        <v>221</v>
      </c>
      <c r="M21" s="13">
        <v>172</v>
      </c>
      <c r="N21" s="13">
        <v>153</v>
      </c>
      <c r="O21" s="13">
        <v>149</v>
      </c>
      <c r="P21" s="13">
        <v>158</v>
      </c>
      <c r="Q21" s="14">
        <v>165</v>
      </c>
      <c r="R21" s="13">
        <v>158</v>
      </c>
      <c r="S21" s="13">
        <v>187</v>
      </c>
      <c r="T21" s="13">
        <v>138</v>
      </c>
      <c r="U21" s="13">
        <v>160</v>
      </c>
      <c r="V21" s="13">
        <v>180</v>
      </c>
      <c r="W21" s="13">
        <v>172</v>
      </c>
      <c r="X21" s="14">
        <v>187</v>
      </c>
      <c r="Y21" s="15">
        <v>183</v>
      </c>
      <c r="Z21" s="13">
        <v>227</v>
      </c>
      <c r="AA21" s="13">
        <v>162</v>
      </c>
      <c r="AB21" s="13">
        <v>184</v>
      </c>
      <c r="AC21" s="13">
        <v>194</v>
      </c>
      <c r="AD21" s="13">
        <v>202</v>
      </c>
      <c r="AE21" s="14">
        <v>195</v>
      </c>
      <c r="AF21" s="13">
        <v>204</v>
      </c>
    </row>
    <row r="22" spans="1:156" x14ac:dyDescent="0.25">
      <c r="A22" s="16"/>
      <c r="B22" s="17" t="s">
        <v>11</v>
      </c>
      <c r="C22" s="19">
        <v>19</v>
      </c>
      <c r="D22" s="18">
        <v>6</v>
      </c>
      <c r="E22" s="18">
        <v>7</v>
      </c>
      <c r="F22" s="18">
        <v>12</v>
      </c>
      <c r="G22" s="18">
        <v>10</v>
      </c>
      <c r="H22" s="18">
        <v>13</v>
      </c>
      <c r="I22" s="18">
        <v>4</v>
      </c>
      <c r="J22" s="19">
        <v>12</v>
      </c>
      <c r="K22" s="18">
        <v>12</v>
      </c>
      <c r="L22" s="18">
        <v>29</v>
      </c>
      <c r="M22" s="18">
        <v>13</v>
      </c>
      <c r="N22" s="18">
        <v>11</v>
      </c>
      <c r="O22" s="18">
        <v>9</v>
      </c>
      <c r="P22" s="18">
        <v>5</v>
      </c>
      <c r="Q22" s="19">
        <v>17</v>
      </c>
      <c r="R22" s="18">
        <v>6</v>
      </c>
      <c r="S22" s="18">
        <v>11</v>
      </c>
      <c r="T22" s="18">
        <v>10</v>
      </c>
      <c r="U22" s="18">
        <v>15</v>
      </c>
      <c r="V22" s="18">
        <v>9</v>
      </c>
      <c r="W22" s="18">
        <v>7</v>
      </c>
      <c r="X22" s="19">
        <v>8</v>
      </c>
      <c r="Y22" s="20">
        <v>12</v>
      </c>
      <c r="Z22" s="18">
        <v>17</v>
      </c>
      <c r="AA22" s="18">
        <v>18</v>
      </c>
      <c r="AB22" s="18">
        <v>13</v>
      </c>
      <c r="AC22" s="18">
        <v>14</v>
      </c>
      <c r="AD22" s="18">
        <v>10</v>
      </c>
      <c r="AE22" s="19">
        <v>25</v>
      </c>
      <c r="AF22" s="18">
        <v>34</v>
      </c>
    </row>
    <row r="23" spans="1:156" x14ac:dyDescent="0.25">
      <c r="A23" s="16"/>
      <c r="B23" s="21" t="s">
        <v>12</v>
      </c>
      <c r="C23" s="23">
        <f t="shared" ref="C23" si="13">C22/C21*100</f>
        <v>10.795454545454545</v>
      </c>
      <c r="D23" s="22">
        <f>D22/D21*100</f>
        <v>2.9268292682926833</v>
      </c>
      <c r="E23" s="22">
        <f>E22/E21*100</f>
        <v>3.535353535353535</v>
      </c>
      <c r="F23" s="22">
        <f>F22/F21*100</f>
        <v>6.6298342541436464</v>
      </c>
      <c r="G23" s="22">
        <f t="shared" ref="G23:I23" si="14">G22/G21*100</f>
        <v>5.0761421319796955</v>
      </c>
      <c r="H23" s="22">
        <f t="shared" si="14"/>
        <v>6.5</v>
      </c>
      <c r="I23" s="22">
        <f t="shared" si="14"/>
        <v>2.3255813953488373</v>
      </c>
      <c r="J23" s="23">
        <f t="shared" ref="J23:T23" si="15">J22/J21*100</f>
        <v>6.3492063492063489</v>
      </c>
      <c r="K23" s="22">
        <f t="shared" si="15"/>
        <v>7.6433121019108281</v>
      </c>
      <c r="L23" s="22">
        <f t="shared" si="15"/>
        <v>13.122171945701359</v>
      </c>
      <c r="M23" s="22">
        <f t="shared" si="15"/>
        <v>7.5581395348837201</v>
      </c>
      <c r="N23" s="22">
        <f t="shared" si="15"/>
        <v>7.18954248366013</v>
      </c>
      <c r="O23" s="22">
        <f t="shared" si="15"/>
        <v>6.0402684563758395</v>
      </c>
      <c r="P23" s="22">
        <f t="shared" si="15"/>
        <v>3.1645569620253164</v>
      </c>
      <c r="Q23" s="23">
        <f t="shared" si="15"/>
        <v>10.303030303030303</v>
      </c>
      <c r="R23" s="22">
        <f t="shared" si="15"/>
        <v>3.79746835443038</v>
      </c>
      <c r="S23" s="22">
        <f t="shared" si="15"/>
        <v>5.8823529411764701</v>
      </c>
      <c r="T23" s="22">
        <f t="shared" si="15"/>
        <v>7.2463768115942031</v>
      </c>
      <c r="U23" s="22">
        <f t="shared" ref="U23:V23" si="16">U22/U21*100</f>
        <v>9.375</v>
      </c>
      <c r="V23" s="22">
        <f t="shared" si="16"/>
        <v>5</v>
      </c>
      <c r="W23" s="22">
        <f t="shared" ref="W23:AA23" si="17">W22/W21*100</f>
        <v>4.0697674418604652</v>
      </c>
      <c r="X23" s="23">
        <f t="shared" si="17"/>
        <v>4.2780748663101598</v>
      </c>
      <c r="Y23" s="24">
        <f t="shared" si="17"/>
        <v>6.557377049180328</v>
      </c>
      <c r="Z23" s="22">
        <f t="shared" si="17"/>
        <v>7.4889867841409687</v>
      </c>
      <c r="AA23" s="22">
        <f t="shared" si="17"/>
        <v>11.111111111111111</v>
      </c>
      <c r="AB23" s="22">
        <f t="shared" ref="AB23:AF23" si="18">AB22/AB21*100</f>
        <v>7.0652173913043477</v>
      </c>
      <c r="AC23" s="22">
        <f t="shared" si="18"/>
        <v>7.216494845360824</v>
      </c>
      <c r="AD23" s="22">
        <f t="shared" si="18"/>
        <v>4.9504950495049505</v>
      </c>
      <c r="AE23" s="23">
        <f t="shared" si="18"/>
        <v>12.820512820512819</v>
      </c>
      <c r="AF23" s="22">
        <f t="shared" si="18"/>
        <v>16.666666666666664</v>
      </c>
    </row>
    <row r="24" spans="1:156" x14ac:dyDescent="0.25">
      <c r="A24" s="16"/>
      <c r="B24" s="33" t="s">
        <v>13</v>
      </c>
      <c r="C24" s="28">
        <v>0</v>
      </c>
      <c r="D24" s="27">
        <v>0</v>
      </c>
      <c r="E24" s="27">
        <v>1</v>
      </c>
      <c r="F24" s="27">
        <v>0</v>
      </c>
      <c r="G24" s="27">
        <v>0</v>
      </c>
      <c r="H24" s="27">
        <v>0</v>
      </c>
      <c r="I24" s="27">
        <v>0</v>
      </c>
      <c r="J24" s="28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8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8">
        <v>0</v>
      </c>
      <c r="Y24" s="29">
        <v>0</v>
      </c>
      <c r="Z24" s="27">
        <v>0</v>
      </c>
      <c r="AA24" s="27">
        <v>0</v>
      </c>
      <c r="AB24" s="27">
        <v>0</v>
      </c>
      <c r="AC24" s="27">
        <v>0</v>
      </c>
      <c r="AD24" s="27">
        <v>0</v>
      </c>
      <c r="AE24" s="28">
        <v>0</v>
      </c>
      <c r="AF24" s="27">
        <v>0</v>
      </c>
    </row>
    <row r="25" spans="1:156" x14ac:dyDescent="0.25">
      <c r="A25" s="16"/>
      <c r="B25" s="91" t="s">
        <v>14</v>
      </c>
      <c r="C25" s="31">
        <f t="shared" ref="C25" si="19">C24/C21*100</f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1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1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1">
        <v>0</v>
      </c>
      <c r="Y25" s="32">
        <v>0</v>
      </c>
      <c r="Z25" s="30">
        <v>0</v>
      </c>
      <c r="AA25" s="30">
        <v>0</v>
      </c>
      <c r="AB25" s="30">
        <v>0</v>
      </c>
      <c r="AC25" s="30">
        <v>0</v>
      </c>
      <c r="AD25" s="30">
        <v>0</v>
      </c>
      <c r="AE25" s="31">
        <v>0</v>
      </c>
      <c r="AF25" s="30">
        <v>0</v>
      </c>
    </row>
    <row r="26" spans="1:156" x14ac:dyDescent="0.25">
      <c r="A26" s="16"/>
      <c r="B26" s="17" t="s">
        <v>15</v>
      </c>
      <c r="C26" s="28">
        <v>45</v>
      </c>
      <c r="D26" s="27">
        <v>77</v>
      </c>
      <c r="E26" s="27">
        <v>65</v>
      </c>
      <c r="F26" s="27">
        <v>45</v>
      </c>
      <c r="G26" s="27">
        <v>73</v>
      </c>
      <c r="H26" s="27">
        <v>47</v>
      </c>
      <c r="I26" s="27">
        <v>57</v>
      </c>
      <c r="J26" s="28">
        <v>59</v>
      </c>
      <c r="K26" s="27">
        <v>45</v>
      </c>
      <c r="L26" s="27">
        <v>73</v>
      </c>
      <c r="M26" s="27">
        <v>71</v>
      </c>
      <c r="N26" s="27">
        <v>58</v>
      </c>
      <c r="O26" s="27">
        <v>45</v>
      </c>
      <c r="P26" s="27">
        <v>43</v>
      </c>
      <c r="Q26" s="28">
        <v>58</v>
      </c>
      <c r="R26" s="27">
        <v>47</v>
      </c>
      <c r="S26" s="27">
        <v>70</v>
      </c>
      <c r="T26" s="27">
        <v>41</v>
      </c>
      <c r="U26" s="27">
        <v>61</v>
      </c>
      <c r="V26" s="27">
        <v>62</v>
      </c>
      <c r="W26" s="27">
        <v>50</v>
      </c>
      <c r="X26" s="28">
        <v>40</v>
      </c>
      <c r="Y26" s="29">
        <v>54</v>
      </c>
      <c r="Z26" s="27">
        <v>70</v>
      </c>
      <c r="AA26" s="27">
        <v>48</v>
      </c>
      <c r="AB26" s="27">
        <v>53</v>
      </c>
      <c r="AC26" s="27">
        <v>58</v>
      </c>
      <c r="AD26" s="27">
        <v>60</v>
      </c>
      <c r="AE26" s="28">
        <v>70</v>
      </c>
      <c r="AF26" s="27">
        <v>67</v>
      </c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</row>
    <row r="27" spans="1:156" ht="15.75" thickBot="1" x14ac:dyDescent="0.3">
      <c r="A27" s="16"/>
      <c r="B27" s="21" t="s">
        <v>16</v>
      </c>
      <c r="C27" s="38">
        <f t="shared" ref="C27:I27" si="20">C26/C21*100</f>
        <v>25.568181818181817</v>
      </c>
      <c r="D27" s="37">
        <f t="shared" si="20"/>
        <v>37.560975609756099</v>
      </c>
      <c r="E27" s="37">
        <f t="shared" si="20"/>
        <v>32.828282828282831</v>
      </c>
      <c r="F27" s="37">
        <f t="shared" si="20"/>
        <v>24.861878453038674</v>
      </c>
      <c r="G27" s="37">
        <f t="shared" si="20"/>
        <v>37.055837563451774</v>
      </c>
      <c r="H27" s="37">
        <f t="shared" si="20"/>
        <v>23.5</v>
      </c>
      <c r="I27" s="37">
        <f t="shared" si="20"/>
        <v>33.139534883720927</v>
      </c>
      <c r="J27" s="38">
        <f t="shared" ref="J27:AF27" si="21">J26/J21*100</f>
        <v>31.216931216931215</v>
      </c>
      <c r="K27" s="37">
        <f t="shared" si="21"/>
        <v>28.662420382165603</v>
      </c>
      <c r="L27" s="37">
        <f t="shared" si="21"/>
        <v>33.031674208144793</v>
      </c>
      <c r="M27" s="37">
        <f t="shared" si="21"/>
        <v>41.279069767441861</v>
      </c>
      <c r="N27" s="37">
        <f t="shared" si="21"/>
        <v>37.908496732026144</v>
      </c>
      <c r="O27" s="37">
        <f t="shared" si="21"/>
        <v>30.201342281879196</v>
      </c>
      <c r="P27" s="37">
        <f t="shared" si="21"/>
        <v>27.215189873417721</v>
      </c>
      <c r="Q27" s="38">
        <f t="shared" si="21"/>
        <v>35.151515151515149</v>
      </c>
      <c r="R27" s="37">
        <f t="shared" si="21"/>
        <v>29.746835443037973</v>
      </c>
      <c r="S27" s="37">
        <f t="shared" si="21"/>
        <v>37.433155080213901</v>
      </c>
      <c r="T27" s="37">
        <f t="shared" si="21"/>
        <v>29.710144927536231</v>
      </c>
      <c r="U27" s="37">
        <f t="shared" si="21"/>
        <v>38.125</v>
      </c>
      <c r="V27" s="37">
        <f t="shared" si="21"/>
        <v>34.444444444444443</v>
      </c>
      <c r="W27" s="37">
        <f t="shared" si="21"/>
        <v>29.069767441860467</v>
      </c>
      <c r="X27" s="38">
        <f t="shared" si="21"/>
        <v>21.390374331550802</v>
      </c>
      <c r="Y27" s="39">
        <f t="shared" si="21"/>
        <v>29.508196721311474</v>
      </c>
      <c r="Z27" s="37">
        <f t="shared" si="21"/>
        <v>30.837004405286343</v>
      </c>
      <c r="AA27" s="37">
        <f t="shared" si="21"/>
        <v>29.629629629629626</v>
      </c>
      <c r="AB27" s="37">
        <f t="shared" si="21"/>
        <v>28.804347826086957</v>
      </c>
      <c r="AC27" s="37">
        <f t="shared" si="21"/>
        <v>29.896907216494846</v>
      </c>
      <c r="AD27" s="37">
        <f t="shared" si="21"/>
        <v>29.702970297029701</v>
      </c>
      <c r="AE27" s="38">
        <f t="shared" si="21"/>
        <v>35.897435897435898</v>
      </c>
      <c r="AF27" s="37">
        <f t="shared" si="21"/>
        <v>32.843137254901961</v>
      </c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</row>
    <row r="28" spans="1:156" ht="15.75" thickBot="1" x14ac:dyDescent="0.3">
      <c r="A28" s="41" t="s">
        <v>19</v>
      </c>
      <c r="B28" s="12" t="s">
        <v>10</v>
      </c>
      <c r="C28" s="14">
        <v>45</v>
      </c>
      <c r="D28" s="13">
        <v>35</v>
      </c>
      <c r="E28" s="13">
        <v>62</v>
      </c>
      <c r="F28" s="13">
        <v>41</v>
      </c>
      <c r="G28" s="13">
        <v>75</v>
      </c>
      <c r="H28" s="13">
        <v>42</v>
      </c>
      <c r="I28" s="13">
        <v>35</v>
      </c>
      <c r="J28" s="14">
        <v>41</v>
      </c>
      <c r="K28" s="13">
        <v>59</v>
      </c>
      <c r="L28" s="13">
        <v>48</v>
      </c>
      <c r="M28" s="13">
        <v>40</v>
      </c>
      <c r="N28" s="13">
        <v>51</v>
      </c>
      <c r="O28" s="13">
        <v>60</v>
      </c>
      <c r="P28" s="13">
        <v>59</v>
      </c>
      <c r="Q28" s="14">
        <v>56</v>
      </c>
      <c r="R28" s="13">
        <v>50</v>
      </c>
      <c r="S28" s="13">
        <v>73</v>
      </c>
      <c r="T28" s="13">
        <v>58</v>
      </c>
      <c r="U28" s="13">
        <v>64</v>
      </c>
      <c r="V28" s="13">
        <v>47</v>
      </c>
      <c r="W28" s="13">
        <v>58</v>
      </c>
      <c r="X28" s="14">
        <v>58</v>
      </c>
      <c r="Y28" s="15">
        <v>57</v>
      </c>
      <c r="Z28" s="13">
        <v>68</v>
      </c>
      <c r="AA28" s="13">
        <v>70</v>
      </c>
      <c r="AB28" s="13">
        <v>47</v>
      </c>
      <c r="AC28" s="13">
        <v>55</v>
      </c>
      <c r="AD28" s="13">
        <v>64</v>
      </c>
      <c r="AE28" s="14">
        <v>63</v>
      </c>
      <c r="AF28" s="13">
        <v>59</v>
      </c>
    </row>
    <row r="29" spans="1:156" x14ac:dyDescent="0.25">
      <c r="A29" s="16"/>
      <c r="B29" s="17" t="s">
        <v>11</v>
      </c>
      <c r="C29" s="19"/>
      <c r="D29" s="18">
        <v>1</v>
      </c>
      <c r="E29" s="18">
        <v>1</v>
      </c>
      <c r="F29" s="18">
        <v>1</v>
      </c>
      <c r="G29" s="18">
        <v>3</v>
      </c>
      <c r="H29" s="18"/>
      <c r="I29" s="18">
        <v>2</v>
      </c>
      <c r="J29" s="19">
        <v>2</v>
      </c>
      <c r="K29" s="18">
        <v>1</v>
      </c>
      <c r="L29" s="18"/>
      <c r="M29" s="18"/>
      <c r="N29" s="18">
        <v>2</v>
      </c>
      <c r="O29" s="18">
        <v>1</v>
      </c>
      <c r="P29" s="18">
        <v>1</v>
      </c>
      <c r="Q29" s="19"/>
      <c r="R29" s="18"/>
      <c r="S29" s="18">
        <v>1</v>
      </c>
      <c r="T29" s="18"/>
      <c r="U29" s="18"/>
      <c r="V29" s="18"/>
      <c r="W29" s="18">
        <v>1</v>
      </c>
      <c r="X29" s="19">
        <v>2</v>
      </c>
      <c r="Y29" s="20"/>
      <c r="Z29" s="18">
        <v>1</v>
      </c>
      <c r="AA29" s="18">
        <v>2</v>
      </c>
      <c r="AB29" s="18">
        <v>2</v>
      </c>
      <c r="AC29" s="18">
        <v>2</v>
      </c>
      <c r="AD29" s="18">
        <v>2</v>
      </c>
      <c r="AE29" s="19">
        <v>2</v>
      </c>
      <c r="AF29" s="18"/>
    </row>
    <row r="30" spans="1:156" x14ac:dyDescent="0.25">
      <c r="A30" s="16"/>
      <c r="B30" s="21" t="s">
        <v>12</v>
      </c>
      <c r="C30" s="23">
        <f t="shared" ref="C30" si="22">C29/C28*100</f>
        <v>0</v>
      </c>
      <c r="D30" s="22">
        <f>D29/D28*100</f>
        <v>2.8571428571428572</v>
      </c>
      <c r="E30" s="22">
        <f>E29/E28*100</f>
        <v>1.6129032258064515</v>
      </c>
      <c r="F30" s="22">
        <f>F29/F28*100</f>
        <v>2.4390243902439024</v>
      </c>
      <c r="G30" s="22">
        <f t="shared" ref="G30:I30" si="23">G29/G28*100</f>
        <v>4</v>
      </c>
      <c r="H30" s="22">
        <f t="shared" si="23"/>
        <v>0</v>
      </c>
      <c r="I30" s="22">
        <f t="shared" si="23"/>
        <v>5.7142857142857144</v>
      </c>
      <c r="J30" s="23">
        <f>J29/J28*100</f>
        <v>4.8780487804878048</v>
      </c>
      <c r="K30" s="22">
        <f>K29/K28*100</f>
        <v>1.6949152542372881</v>
      </c>
      <c r="L30" s="22">
        <f t="shared" ref="L30:AA30" si="24">L29/L28*100</f>
        <v>0</v>
      </c>
      <c r="M30" s="22">
        <f t="shared" si="24"/>
        <v>0</v>
      </c>
      <c r="N30" s="22">
        <f t="shared" si="24"/>
        <v>3.9215686274509802</v>
      </c>
      <c r="O30" s="22">
        <f t="shared" si="24"/>
        <v>1.6666666666666667</v>
      </c>
      <c r="P30" s="22">
        <f t="shared" si="24"/>
        <v>1.6949152542372881</v>
      </c>
      <c r="Q30" s="23">
        <f t="shared" si="24"/>
        <v>0</v>
      </c>
      <c r="R30" s="22">
        <f t="shared" si="24"/>
        <v>0</v>
      </c>
      <c r="S30" s="22">
        <f t="shared" si="24"/>
        <v>1.3698630136986301</v>
      </c>
      <c r="T30" s="22">
        <f t="shared" si="24"/>
        <v>0</v>
      </c>
      <c r="U30" s="22">
        <f t="shared" si="24"/>
        <v>0</v>
      </c>
      <c r="V30" s="22">
        <f t="shared" si="24"/>
        <v>0</v>
      </c>
      <c r="W30" s="22">
        <f t="shared" si="24"/>
        <v>1.7241379310344827</v>
      </c>
      <c r="X30" s="23">
        <f t="shared" si="24"/>
        <v>3.4482758620689653</v>
      </c>
      <c r="Y30" s="24">
        <f t="shared" si="24"/>
        <v>0</v>
      </c>
      <c r="Z30" s="22">
        <f t="shared" si="24"/>
        <v>1.4705882352941175</v>
      </c>
      <c r="AA30" s="22">
        <f t="shared" si="24"/>
        <v>2.8571428571428572</v>
      </c>
      <c r="AB30" s="22">
        <f t="shared" ref="AB30:AF30" si="25">AB29/AB28*100</f>
        <v>4.2553191489361701</v>
      </c>
      <c r="AC30" s="22">
        <f t="shared" si="25"/>
        <v>3.6363636363636362</v>
      </c>
      <c r="AD30" s="22">
        <f t="shared" si="25"/>
        <v>3.125</v>
      </c>
      <c r="AE30" s="23">
        <f t="shared" si="25"/>
        <v>3.1746031746031744</v>
      </c>
      <c r="AF30" s="22">
        <f t="shared" si="25"/>
        <v>0</v>
      </c>
    </row>
    <row r="31" spans="1:156" x14ac:dyDescent="0.25">
      <c r="A31" s="16"/>
      <c r="B31" s="33" t="s">
        <v>13</v>
      </c>
      <c r="C31" s="28">
        <v>0</v>
      </c>
      <c r="D31" s="27">
        <v>0</v>
      </c>
      <c r="E31" s="27">
        <v>1</v>
      </c>
      <c r="F31" s="27">
        <v>0</v>
      </c>
      <c r="G31" s="27">
        <v>0</v>
      </c>
      <c r="H31" s="27">
        <v>0</v>
      </c>
      <c r="I31" s="27">
        <v>0</v>
      </c>
      <c r="J31" s="28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8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8">
        <v>0</v>
      </c>
      <c r="Y31" s="29">
        <v>0</v>
      </c>
      <c r="Z31" s="27">
        <v>0</v>
      </c>
      <c r="AA31" s="27">
        <v>0</v>
      </c>
      <c r="AB31" s="27">
        <v>0</v>
      </c>
      <c r="AC31" s="27">
        <v>0</v>
      </c>
      <c r="AD31" s="27">
        <v>0</v>
      </c>
      <c r="AE31" s="28">
        <v>0</v>
      </c>
      <c r="AF31" s="27">
        <v>0</v>
      </c>
    </row>
    <row r="32" spans="1:156" x14ac:dyDescent="0.25">
      <c r="A32" s="16"/>
      <c r="B32" s="91" t="s">
        <v>14</v>
      </c>
      <c r="C32" s="31">
        <f t="shared" ref="C32" si="26">C31/C28*100</f>
        <v>0</v>
      </c>
      <c r="D32" s="30">
        <v>0</v>
      </c>
      <c r="E32" s="30">
        <f>E31/E28*100</f>
        <v>1.6129032258064515</v>
      </c>
      <c r="F32" s="30">
        <v>0</v>
      </c>
      <c r="G32" s="30">
        <v>0</v>
      </c>
      <c r="H32" s="30">
        <v>0</v>
      </c>
      <c r="I32" s="30">
        <v>0</v>
      </c>
      <c r="J32" s="31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1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1">
        <v>0</v>
      </c>
      <c r="Y32" s="32">
        <v>0</v>
      </c>
      <c r="Z32" s="30">
        <v>0</v>
      </c>
      <c r="AA32" s="30">
        <v>0</v>
      </c>
      <c r="AB32" s="30">
        <v>0</v>
      </c>
      <c r="AC32" s="30">
        <v>0</v>
      </c>
      <c r="AD32" s="30">
        <v>0</v>
      </c>
      <c r="AE32" s="31">
        <v>0</v>
      </c>
      <c r="AF32" s="30">
        <v>0</v>
      </c>
    </row>
    <row r="33" spans="1:156" x14ac:dyDescent="0.25">
      <c r="A33" s="16"/>
      <c r="B33" s="17" t="s">
        <v>15</v>
      </c>
      <c r="C33" s="28">
        <v>5</v>
      </c>
      <c r="D33" s="27">
        <v>2</v>
      </c>
      <c r="E33" s="27">
        <v>9</v>
      </c>
      <c r="F33" s="27">
        <v>5</v>
      </c>
      <c r="G33" s="27">
        <v>5</v>
      </c>
      <c r="H33" s="27"/>
      <c r="I33" s="27">
        <v>3</v>
      </c>
      <c r="J33" s="28">
        <v>5</v>
      </c>
      <c r="K33" s="27">
        <v>8</v>
      </c>
      <c r="L33" s="27">
        <v>4</v>
      </c>
      <c r="M33" s="27">
        <v>3</v>
      </c>
      <c r="N33" s="27">
        <v>7</v>
      </c>
      <c r="O33" s="27">
        <v>11</v>
      </c>
      <c r="P33" s="27">
        <v>7</v>
      </c>
      <c r="Q33" s="28">
        <v>9</v>
      </c>
      <c r="R33" s="27">
        <v>7</v>
      </c>
      <c r="S33" s="27">
        <v>9</v>
      </c>
      <c r="T33" s="27">
        <v>6</v>
      </c>
      <c r="U33" s="27">
        <v>5</v>
      </c>
      <c r="V33" s="27">
        <v>5</v>
      </c>
      <c r="W33" s="27">
        <v>9</v>
      </c>
      <c r="X33" s="28">
        <v>12</v>
      </c>
      <c r="Y33" s="29">
        <v>6</v>
      </c>
      <c r="Z33" s="27">
        <v>1</v>
      </c>
      <c r="AA33" s="27">
        <v>9</v>
      </c>
      <c r="AB33" s="27">
        <v>7</v>
      </c>
      <c r="AC33" s="27">
        <v>6</v>
      </c>
      <c r="AD33" s="27">
        <v>2</v>
      </c>
      <c r="AE33" s="28">
        <v>5</v>
      </c>
      <c r="AF33" s="27">
        <v>7</v>
      </c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</row>
    <row r="34" spans="1:156" ht="15.75" thickBot="1" x14ac:dyDescent="0.3">
      <c r="A34" s="16"/>
      <c r="B34" s="21" t="s">
        <v>16</v>
      </c>
      <c r="C34" s="38">
        <f t="shared" ref="C34:I34" si="27">C33/C28*100</f>
        <v>11.111111111111111</v>
      </c>
      <c r="D34" s="37">
        <f t="shared" si="27"/>
        <v>5.7142857142857144</v>
      </c>
      <c r="E34" s="37">
        <f t="shared" si="27"/>
        <v>14.516129032258066</v>
      </c>
      <c r="F34" s="37">
        <f t="shared" si="27"/>
        <v>12.195121951219512</v>
      </c>
      <c r="G34" s="37">
        <f t="shared" si="27"/>
        <v>6.666666666666667</v>
      </c>
      <c r="H34" s="37">
        <f t="shared" si="27"/>
        <v>0</v>
      </c>
      <c r="I34" s="37">
        <f t="shared" si="27"/>
        <v>8.5714285714285712</v>
      </c>
      <c r="J34" s="31">
        <f t="shared" ref="J34:AF34" si="28">J33/J28*100</f>
        <v>12.195121951219512</v>
      </c>
      <c r="K34" s="37">
        <f t="shared" si="28"/>
        <v>13.559322033898304</v>
      </c>
      <c r="L34" s="37">
        <f t="shared" si="28"/>
        <v>8.3333333333333321</v>
      </c>
      <c r="M34" s="37">
        <f t="shared" si="28"/>
        <v>7.5</v>
      </c>
      <c r="N34" s="37">
        <f t="shared" si="28"/>
        <v>13.725490196078432</v>
      </c>
      <c r="O34" s="37">
        <f t="shared" si="28"/>
        <v>18.333333333333332</v>
      </c>
      <c r="P34" s="37">
        <f t="shared" si="28"/>
        <v>11.864406779661017</v>
      </c>
      <c r="Q34" s="38">
        <f t="shared" si="28"/>
        <v>16.071428571428573</v>
      </c>
      <c r="R34" s="37">
        <f t="shared" si="28"/>
        <v>14.000000000000002</v>
      </c>
      <c r="S34" s="37">
        <f t="shared" si="28"/>
        <v>12.328767123287671</v>
      </c>
      <c r="T34" s="37">
        <f t="shared" si="28"/>
        <v>10.344827586206897</v>
      </c>
      <c r="U34" s="37">
        <f t="shared" si="28"/>
        <v>7.8125</v>
      </c>
      <c r="V34" s="37">
        <f t="shared" si="28"/>
        <v>10.638297872340425</v>
      </c>
      <c r="W34" s="37">
        <f t="shared" si="28"/>
        <v>15.517241379310345</v>
      </c>
      <c r="X34" s="38">
        <f t="shared" si="28"/>
        <v>20.689655172413794</v>
      </c>
      <c r="Y34" s="39">
        <f t="shared" si="28"/>
        <v>10.526315789473683</v>
      </c>
      <c r="Z34" s="37">
        <f t="shared" si="28"/>
        <v>1.4705882352941175</v>
      </c>
      <c r="AA34" s="37">
        <f t="shared" si="28"/>
        <v>12.857142857142856</v>
      </c>
      <c r="AB34" s="37">
        <f t="shared" si="28"/>
        <v>14.893617021276595</v>
      </c>
      <c r="AC34" s="37">
        <f t="shared" si="28"/>
        <v>10.909090909090908</v>
      </c>
      <c r="AD34" s="37">
        <f t="shared" si="28"/>
        <v>3.125</v>
      </c>
      <c r="AE34" s="38">
        <f t="shared" si="28"/>
        <v>7.9365079365079358</v>
      </c>
      <c r="AF34" s="37">
        <f t="shared" si="28"/>
        <v>11.864406779661017</v>
      </c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</row>
    <row r="35" spans="1:156" ht="15.75" thickBot="1" x14ac:dyDescent="0.3">
      <c r="A35" s="41" t="s">
        <v>20</v>
      </c>
      <c r="B35" s="12"/>
      <c r="C35" s="48"/>
      <c r="D35" s="47"/>
      <c r="E35" s="47"/>
      <c r="F35" s="47"/>
      <c r="G35" s="47"/>
      <c r="H35" s="47"/>
      <c r="I35" s="47"/>
      <c r="J35" s="48"/>
      <c r="K35" s="47"/>
      <c r="L35" s="47"/>
      <c r="M35" s="47"/>
      <c r="N35" s="47"/>
      <c r="O35" s="47"/>
      <c r="P35" s="47"/>
      <c r="Q35" s="48"/>
      <c r="R35" s="47"/>
      <c r="S35" s="47"/>
      <c r="T35" s="47"/>
      <c r="U35" s="47"/>
      <c r="V35" s="47"/>
      <c r="W35" s="47"/>
      <c r="X35" s="48"/>
      <c r="Y35" s="49"/>
      <c r="Z35" s="47"/>
      <c r="AA35" s="47"/>
      <c r="AB35" s="47"/>
      <c r="AC35" s="47"/>
      <c r="AD35" s="47"/>
      <c r="AE35" s="48"/>
      <c r="AF35" s="47"/>
    </row>
    <row r="36" spans="1:156" x14ac:dyDescent="0.25">
      <c r="A36" s="50" t="s">
        <v>21</v>
      </c>
      <c r="B36" s="51" t="s">
        <v>10</v>
      </c>
      <c r="C36" s="53">
        <v>85</v>
      </c>
      <c r="D36" s="52">
        <v>64</v>
      </c>
      <c r="E36" s="52">
        <v>61</v>
      </c>
      <c r="F36" s="52">
        <v>47</v>
      </c>
      <c r="G36" s="52">
        <v>67</v>
      </c>
      <c r="H36" s="52">
        <v>66</v>
      </c>
      <c r="I36" s="52">
        <v>74</v>
      </c>
      <c r="J36" s="53">
        <v>80</v>
      </c>
      <c r="K36" s="52">
        <v>85</v>
      </c>
      <c r="L36" s="52">
        <v>92</v>
      </c>
      <c r="M36" s="52">
        <v>54</v>
      </c>
      <c r="N36" s="52">
        <v>27</v>
      </c>
      <c r="O36" s="52">
        <v>67</v>
      </c>
      <c r="P36" s="52">
        <v>49</v>
      </c>
      <c r="Q36" s="53">
        <v>68</v>
      </c>
      <c r="R36" s="52">
        <v>60</v>
      </c>
      <c r="S36" s="52">
        <v>66</v>
      </c>
      <c r="T36" s="52">
        <v>56</v>
      </c>
      <c r="U36" s="52">
        <v>64</v>
      </c>
      <c r="V36" s="52">
        <v>56</v>
      </c>
      <c r="W36" s="52">
        <v>53</v>
      </c>
      <c r="X36" s="53">
        <v>75</v>
      </c>
      <c r="Y36" s="54">
        <v>79</v>
      </c>
      <c r="Z36" s="52">
        <v>85</v>
      </c>
      <c r="AA36" s="52">
        <v>53</v>
      </c>
      <c r="AB36" s="52">
        <v>74</v>
      </c>
      <c r="AC36" s="52">
        <v>75</v>
      </c>
      <c r="AD36" s="52">
        <v>72</v>
      </c>
      <c r="AE36" s="53">
        <v>87</v>
      </c>
      <c r="AF36" s="52">
        <v>63</v>
      </c>
    </row>
    <row r="37" spans="1:156" x14ac:dyDescent="0.25">
      <c r="A37" s="50" t="s">
        <v>22</v>
      </c>
      <c r="B37" s="17" t="s">
        <v>11</v>
      </c>
      <c r="C37" s="19">
        <v>13</v>
      </c>
      <c r="D37" s="18">
        <v>7</v>
      </c>
      <c r="E37" s="18">
        <v>6</v>
      </c>
      <c r="F37" s="18">
        <v>9</v>
      </c>
      <c r="G37" s="18">
        <v>14</v>
      </c>
      <c r="H37" s="18">
        <v>19</v>
      </c>
      <c r="I37" s="18">
        <v>15</v>
      </c>
      <c r="J37" s="19">
        <v>15</v>
      </c>
      <c r="K37" s="18">
        <v>20</v>
      </c>
      <c r="L37" s="18">
        <v>12</v>
      </c>
      <c r="M37" s="18">
        <v>12</v>
      </c>
      <c r="N37" s="18">
        <v>7</v>
      </c>
      <c r="O37" s="18">
        <v>6</v>
      </c>
      <c r="P37" s="18">
        <v>10</v>
      </c>
      <c r="Q37" s="19">
        <v>8</v>
      </c>
      <c r="R37" s="18">
        <v>17</v>
      </c>
      <c r="S37" s="18">
        <v>18</v>
      </c>
      <c r="T37" s="18">
        <v>15</v>
      </c>
      <c r="U37" s="18">
        <v>11</v>
      </c>
      <c r="V37" s="18">
        <v>7</v>
      </c>
      <c r="W37" s="18">
        <v>10</v>
      </c>
      <c r="X37" s="19">
        <v>14</v>
      </c>
      <c r="Y37" s="20">
        <v>18</v>
      </c>
      <c r="Z37" s="18">
        <v>21</v>
      </c>
      <c r="AA37" s="18">
        <v>15</v>
      </c>
      <c r="AB37" s="18">
        <v>20</v>
      </c>
      <c r="AC37" s="18">
        <v>14</v>
      </c>
      <c r="AD37" s="18">
        <v>16</v>
      </c>
      <c r="AE37" s="19">
        <v>15</v>
      </c>
      <c r="AF37" s="18">
        <v>16</v>
      </c>
    </row>
    <row r="38" spans="1:156" x14ac:dyDescent="0.25">
      <c r="A38" s="55"/>
      <c r="B38" s="21" t="s">
        <v>12</v>
      </c>
      <c r="C38" s="23">
        <f>IF(C$36="","",IF(C$36=0,0,C37/C$36*100))</f>
        <v>15.294117647058824</v>
      </c>
      <c r="D38" s="22">
        <f t="shared" ref="D38:AF38" si="29">IF(D$36="","",IF(D$36=0,0,D37/D$36*100))</f>
        <v>10.9375</v>
      </c>
      <c r="E38" s="22">
        <f t="shared" si="29"/>
        <v>9.8360655737704921</v>
      </c>
      <c r="F38" s="22">
        <f t="shared" si="29"/>
        <v>19.148936170212767</v>
      </c>
      <c r="G38" s="22">
        <f t="shared" si="29"/>
        <v>20.8955223880597</v>
      </c>
      <c r="H38" s="22">
        <f t="shared" si="29"/>
        <v>28.787878787878789</v>
      </c>
      <c r="I38" s="22">
        <f t="shared" si="29"/>
        <v>20.27027027027027</v>
      </c>
      <c r="J38" s="23">
        <f t="shared" si="29"/>
        <v>18.75</v>
      </c>
      <c r="K38" s="22">
        <f t="shared" si="29"/>
        <v>23.52941176470588</v>
      </c>
      <c r="L38" s="22">
        <f t="shared" si="29"/>
        <v>13.043478260869565</v>
      </c>
      <c r="M38" s="22">
        <f t="shared" si="29"/>
        <v>22.222222222222221</v>
      </c>
      <c r="N38" s="22">
        <f t="shared" si="29"/>
        <v>25.925925925925924</v>
      </c>
      <c r="O38" s="22">
        <f t="shared" si="29"/>
        <v>8.9552238805970141</v>
      </c>
      <c r="P38" s="22">
        <f t="shared" si="29"/>
        <v>20.408163265306122</v>
      </c>
      <c r="Q38" s="23">
        <f t="shared" si="29"/>
        <v>11.76470588235294</v>
      </c>
      <c r="R38" s="22">
        <f t="shared" si="29"/>
        <v>28.333333333333332</v>
      </c>
      <c r="S38" s="22">
        <f t="shared" si="29"/>
        <v>27.27272727272727</v>
      </c>
      <c r="T38" s="22">
        <f t="shared" si="29"/>
        <v>26.785714285714285</v>
      </c>
      <c r="U38" s="22">
        <f t="shared" si="29"/>
        <v>17.1875</v>
      </c>
      <c r="V38" s="22">
        <f t="shared" si="29"/>
        <v>12.5</v>
      </c>
      <c r="W38" s="22">
        <f t="shared" si="29"/>
        <v>18.867924528301888</v>
      </c>
      <c r="X38" s="23">
        <f t="shared" si="29"/>
        <v>18.666666666666668</v>
      </c>
      <c r="Y38" s="24">
        <f t="shared" si="29"/>
        <v>22.784810126582279</v>
      </c>
      <c r="Z38" s="22">
        <f t="shared" si="29"/>
        <v>24.705882352941178</v>
      </c>
      <c r="AA38" s="22">
        <f t="shared" si="29"/>
        <v>28.30188679245283</v>
      </c>
      <c r="AB38" s="22">
        <f t="shared" si="29"/>
        <v>27.027027027027028</v>
      </c>
      <c r="AC38" s="22">
        <f t="shared" si="29"/>
        <v>18.666666666666668</v>
      </c>
      <c r="AD38" s="22">
        <f t="shared" si="29"/>
        <v>22.222222222222221</v>
      </c>
      <c r="AE38" s="23">
        <f t="shared" si="29"/>
        <v>17.241379310344829</v>
      </c>
      <c r="AF38" s="22">
        <f t="shared" si="29"/>
        <v>25.396825396825395</v>
      </c>
    </row>
    <row r="39" spans="1:156" x14ac:dyDescent="0.25">
      <c r="A39" s="50"/>
      <c r="B39" s="33" t="s">
        <v>13</v>
      </c>
      <c r="C39" s="28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8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1</v>
      </c>
      <c r="Q39" s="28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8">
        <v>0</v>
      </c>
      <c r="Y39" s="29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8">
        <v>0</v>
      </c>
      <c r="AF39" s="27">
        <v>0</v>
      </c>
    </row>
    <row r="40" spans="1:156" x14ac:dyDescent="0.25">
      <c r="A40" s="55"/>
      <c r="B40" s="21" t="s">
        <v>14</v>
      </c>
      <c r="C40" s="31">
        <f>IF(C$36="","",IF(C$36=0,0,C39/C$36*100))</f>
        <v>0</v>
      </c>
      <c r="D40" s="30">
        <f t="shared" ref="D40:AF40" si="30">IF(D$36="","",IF(D$36=0,0,D39/D$36*100))</f>
        <v>0</v>
      </c>
      <c r="E40" s="30">
        <f t="shared" si="30"/>
        <v>0</v>
      </c>
      <c r="F40" s="30">
        <f t="shared" si="30"/>
        <v>0</v>
      </c>
      <c r="G40" s="30">
        <f t="shared" si="30"/>
        <v>0</v>
      </c>
      <c r="H40" s="30">
        <f t="shared" si="30"/>
        <v>0</v>
      </c>
      <c r="I40" s="30">
        <f t="shared" si="30"/>
        <v>0</v>
      </c>
      <c r="J40" s="31">
        <f t="shared" si="30"/>
        <v>0</v>
      </c>
      <c r="K40" s="30">
        <f t="shared" si="30"/>
        <v>0</v>
      </c>
      <c r="L40" s="30">
        <f t="shared" si="30"/>
        <v>0</v>
      </c>
      <c r="M40" s="30">
        <f t="shared" si="30"/>
        <v>0</v>
      </c>
      <c r="N40" s="30">
        <f t="shared" si="30"/>
        <v>0</v>
      </c>
      <c r="O40" s="30">
        <f t="shared" si="30"/>
        <v>0</v>
      </c>
      <c r="P40" s="30">
        <f t="shared" si="30"/>
        <v>2.0408163265306123</v>
      </c>
      <c r="Q40" s="31">
        <f t="shared" si="30"/>
        <v>0</v>
      </c>
      <c r="R40" s="30">
        <f t="shared" si="30"/>
        <v>0</v>
      </c>
      <c r="S40" s="30">
        <f t="shared" si="30"/>
        <v>0</v>
      </c>
      <c r="T40" s="30">
        <f t="shared" si="30"/>
        <v>0</v>
      </c>
      <c r="U40" s="30">
        <f t="shared" si="30"/>
        <v>0</v>
      </c>
      <c r="V40" s="30">
        <f t="shared" si="30"/>
        <v>0</v>
      </c>
      <c r="W40" s="30">
        <f t="shared" si="30"/>
        <v>0</v>
      </c>
      <c r="X40" s="31">
        <f t="shared" si="30"/>
        <v>0</v>
      </c>
      <c r="Y40" s="32">
        <f t="shared" si="30"/>
        <v>0</v>
      </c>
      <c r="Z40" s="30">
        <f t="shared" si="30"/>
        <v>0</v>
      </c>
      <c r="AA40" s="30">
        <f t="shared" si="30"/>
        <v>0</v>
      </c>
      <c r="AB40" s="30">
        <f t="shared" si="30"/>
        <v>0</v>
      </c>
      <c r="AC40" s="30">
        <f t="shared" si="30"/>
        <v>0</v>
      </c>
      <c r="AD40" s="30">
        <f t="shared" si="30"/>
        <v>0</v>
      </c>
      <c r="AE40" s="31">
        <f t="shared" si="30"/>
        <v>0</v>
      </c>
      <c r="AF40" s="30">
        <f t="shared" si="30"/>
        <v>0</v>
      </c>
    </row>
    <row r="41" spans="1:156" x14ac:dyDescent="0.25">
      <c r="A41" s="50"/>
      <c r="B41" s="17" t="s">
        <v>15</v>
      </c>
      <c r="C41" s="28">
        <v>17</v>
      </c>
      <c r="D41" s="27">
        <v>18</v>
      </c>
      <c r="E41" s="27">
        <v>15</v>
      </c>
      <c r="F41" s="27">
        <v>9</v>
      </c>
      <c r="G41" s="27">
        <v>23</v>
      </c>
      <c r="H41" s="27">
        <v>11</v>
      </c>
      <c r="I41" s="27">
        <v>19</v>
      </c>
      <c r="J41" s="28">
        <v>19</v>
      </c>
      <c r="K41" s="27">
        <v>16</v>
      </c>
      <c r="L41" s="27">
        <v>23</v>
      </c>
      <c r="M41" s="27">
        <v>11</v>
      </c>
      <c r="N41" s="27">
        <v>6</v>
      </c>
      <c r="O41" s="27">
        <v>24</v>
      </c>
      <c r="P41" s="27">
        <v>7</v>
      </c>
      <c r="Q41" s="28">
        <v>17</v>
      </c>
      <c r="R41" s="27">
        <v>11</v>
      </c>
      <c r="S41" s="27">
        <v>18</v>
      </c>
      <c r="T41" s="27">
        <v>18</v>
      </c>
      <c r="U41" s="27">
        <v>10</v>
      </c>
      <c r="V41" s="27">
        <v>12</v>
      </c>
      <c r="W41" s="27">
        <v>21</v>
      </c>
      <c r="X41" s="28">
        <v>10</v>
      </c>
      <c r="Y41" s="29">
        <v>22</v>
      </c>
      <c r="Z41" s="27">
        <v>20</v>
      </c>
      <c r="AA41" s="27">
        <v>13</v>
      </c>
      <c r="AB41" s="27">
        <v>20</v>
      </c>
      <c r="AC41" s="27">
        <v>18</v>
      </c>
      <c r="AD41" s="27">
        <v>18</v>
      </c>
      <c r="AE41" s="28">
        <v>24</v>
      </c>
      <c r="AF41" s="27">
        <v>15</v>
      </c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</row>
    <row r="42" spans="1:156" x14ac:dyDescent="0.25">
      <c r="A42" s="50"/>
      <c r="B42" s="21" t="s">
        <v>16</v>
      </c>
      <c r="C42" s="38">
        <f>IF(C$36="","",IF(C$36=0,0,C41/C$36*100))</f>
        <v>20</v>
      </c>
      <c r="D42" s="37">
        <f t="shared" ref="D42:AF42" si="31">IF(D$36="","",IF(D$36=0,0,D41/D$36*100))</f>
        <v>28.125</v>
      </c>
      <c r="E42" s="37">
        <f t="shared" si="31"/>
        <v>24.590163934426229</v>
      </c>
      <c r="F42" s="37">
        <f t="shared" si="31"/>
        <v>19.148936170212767</v>
      </c>
      <c r="G42" s="37">
        <f t="shared" si="31"/>
        <v>34.328358208955223</v>
      </c>
      <c r="H42" s="37">
        <f t="shared" si="31"/>
        <v>16.666666666666664</v>
      </c>
      <c r="I42" s="37">
        <f t="shared" si="31"/>
        <v>25.675675675675674</v>
      </c>
      <c r="J42" s="38">
        <f t="shared" si="31"/>
        <v>23.75</v>
      </c>
      <c r="K42" s="37">
        <f t="shared" si="31"/>
        <v>18.823529411764707</v>
      </c>
      <c r="L42" s="37">
        <f t="shared" si="31"/>
        <v>25</v>
      </c>
      <c r="M42" s="37">
        <f t="shared" si="31"/>
        <v>20.37037037037037</v>
      </c>
      <c r="N42" s="37">
        <f t="shared" si="31"/>
        <v>22.222222222222221</v>
      </c>
      <c r="O42" s="37">
        <f t="shared" si="31"/>
        <v>35.820895522388057</v>
      </c>
      <c r="P42" s="37">
        <f t="shared" si="31"/>
        <v>14.285714285714285</v>
      </c>
      <c r="Q42" s="38">
        <f t="shared" si="31"/>
        <v>25</v>
      </c>
      <c r="R42" s="37">
        <f t="shared" si="31"/>
        <v>18.333333333333332</v>
      </c>
      <c r="S42" s="37">
        <f t="shared" si="31"/>
        <v>27.27272727272727</v>
      </c>
      <c r="T42" s="37">
        <f t="shared" si="31"/>
        <v>32.142857142857146</v>
      </c>
      <c r="U42" s="37">
        <f t="shared" si="31"/>
        <v>15.625</v>
      </c>
      <c r="V42" s="37">
        <f t="shared" si="31"/>
        <v>21.428571428571427</v>
      </c>
      <c r="W42" s="37">
        <f t="shared" si="31"/>
        <v>39.622641509433961</v>
      </c>
      <c r="X42" s="38">
        <f t="shared" si="31"/>
        <v>13.333333333333334</v>
      </c>
      <c r="Y42" s="39">
        <f t="shared" si="31"/>
        <v>27.848101265822784</v>
      </c>
      <c r="Z42" s="37">
        <f t="shared" si="31"/>
        <v>23.52941176470588</v>
      </c>
      <c r="AA42" s="37">
        <f t="shared" si="31"/>
        <v>24.528301886792452</v>
      </c>
      <c r="AB42" s="37">
        <f t="shared" si="31"/>
        <v>27.027027027027028</v>
      </c>
      <c r="AC42" s="37">
        <f t="shared" si="31"/>
        <v>24</v>
      </c>
      <c r="AD42" s="37">
        <f t="shared" si="31"/>
        <v>25</v>
      </c>
      <c r="AE42" s="38">
        <f t="shared" si="31"/>
        <v>27.586206896551722</v>
      </c>
      <c r="AF42" s="37">
        <f t="shared" si="31"/>
        <v>23.809523809523807</v>
      </c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</row>
    <row r="43" spans="1:156" x14ac:dyDescent="0.25">
      <c r="A43" s="60" t="s">
        <v>21</v>
      </c>
      <c r="B43" s="61" t="s">
        <v>10</v>
      </c>
      <c r="C43" s="48">
        <v>1</v>
      </c>
      <c r="D43" s="47">
        <v>1</v>
      </c>
      <c r="E43" s="47">
        <v>1</v>
      </c>
      <c r="F43" s="47">
        <v>1</v>
      </c>
      <c r="G43" s="47">
        <v>1</v>
      </c>
      <c r="H43" s="47">
        <v>0</v>
      </c>
      <c r="I43" s="47">
        <v>2</v>
      </c>
      <c r="J43" s="48">
        <v>2</v>
      </c>
      <c r="K43" s="47">
        <v>1</v>
      </c>
      <c r="L43" s="47">
        <v>2</v>
      </c>
      <c r="M43" s="47">
        <v>1</v>
      </c>
      <c r="N43" s="47">
        <v>2</v>
      </c>
      <c r="O43" s="47">
        <v>2</v>
      </c>
      <c r="P43" s="47">
        <v>1</v>
      </c>
      <c r="Q43" s="48">
        <v>1</v>
      </c>
      <c r="R43" s="47">
        <v>1</v>
      </c>
      <c r="S43" s="47">
        <v>3</v>
      </c>
      <c r="T43" s="47">
        <v>1</v>
      </c>
      <c r="U43" s="47">
        <v>2</v>
      </c>
      <c r="V43" s="47">
        <v>1</v>
      </c>
      <c r="W43" s="47">
        <v>1</v>
      </c>
      <c r="X43" s="48">
        <v>1</v>
      </c>
      <c r="Y43" s="49">
        <v>0</v>
      </c>
      <c r="Z43" s="47">
        <v>1</v>
      </c>
      <c r="AA43" s="47">
        <v>2</v>
      </c>
      <c r="AB43" s="47">
        <v>1</v>
      </c>
      <c r="AC43" s="47">
        <v>1</v>
      </c>
      <c r="AD43" s="47">
        <v>2</v>
      </c>
      <c r="AE43" s="48">
        <v>2</v>
      </c>
      <c r="AF43" s="47">
        <v>3</v>
      </c>
    </row>
    <row r="44" spans="1:156" x14ac:dyDescent="0.25">
      <c r="A44" s="50" t="s">
        <v>23</v>
      </c>
      <c r="B44" s="17" t="s">
        <v>11</v>
      </c>
      <c r="C44" s="19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9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9">
        <v>0</v>
      </c>
      <c r="R44" s="18">
        <v>0</v>
      </c>
      <c r="S44" s="18">
        <v>0</v>
      </c>
      <c r="T44" s="18">
        <v>0</v>
      </c>
      <c r="U44" s="18">
        <v>0</v>
      </c>
      <c r="V44" s="18">
        <v>0</v>
      </c>
      <c r="W44" s="18">
        <v>0</v>
      </c>
      <c r="X44" s="19">
        <v>0</v>
      </c>
      <c r="Y44" s="20">
        <v>0</v>
      </c>
      <c r="Z44" s="18">
        <v>0</v>
      </c>
      <c r="AA44" s="18">
        <v>0</v>
      </c>
      <c r="AB44" s="18">
        <v>0</v>
      </c>
      <c r="AC44" s="18">
        <v>1</v>
      </c>
      <c r="AD44" s="18">
        <v>0</v>
      </c>
      <c r="AE44" s="19">
        <v>0</v>
      </c>
      <c r="AF44" s="18">
        <v>0</v>
      </c>
    </row>
    <row r="45" spans="1:156" x14ac:dyDescent="0.25">
      <c r="A45" s="50"/>
      <c r="B45" s="21" t="s">
        <v>12</v>
      </c>
      <c r="C45" s="23">
        <f>IF(C$43="","",IF(C$43=0,0,C44/C$43*100))</f>
        <v>0</v>
      </c>
      <c r="D45" s="22">
        <f t="shared" ref="D45:AF45" si="32">IF(D$43="","",IF(D$43=0,0,D44/D$43*100))</f>
        <v>0</v>
      </c>
      <c r="E45" s="22">
        <f t="shared" si="32"/>
        <v>0</v>
      </c>
      <c r="F45" s="22">
        <f t="shared" si="32"/>
        <v>0</v>
      </c>
      <c r="G45" s="22">
        <f t="shared" si="32"/>
        <v>0</v>
      </c>
      <c r="H45" s="22">
        <f t="shared" si="32"/>
        <v>0</v>
      </c>
      <c r="I45" s="22">
        <f t="shared" si="32"/>
        <v>0</v>
      </c>
      <c r="J45" s="23">
        <f t="shared" si="32"/>
        <v>0</v>
      </c>
      <c r="K45" s="22">
        <f t="shared" si="32"/>
        <v>0</v>
      </c>
      <c r="L45" s="22">
        <f t="shared" si="32"/>
        <v>0</v>
      </c>
      <c r="M45" s="22">
        <f t="shared" si="32"/>
        <v>0</v>
      </c>
      <c r="N45" s="22">
        <f t="shared" si="32"/>
        <v>0</v>
      </c>
      <c r="O45" s="22">
        <f t="shared" si="32"/>
        <v>0</v>
      </c>
      <c r="P45" s="22">
        <f t="shared" si="32"/>
        <v>0</v>
      </c>
      <c r="Q45" s="23">
        <f t="shared" si="32"/>
        <v>0</v>
      </c>
      <c r="R45" s="22">
        <f>IF(R$43="","",IF(R$43=0,0,R44/R$43*100))</f>
        <v>0</v>
      </c>
      <c r="S45" s="22">
        <f>IF(S$43="","",IF(S$43=0,0,S44/S$43*100))</f>
        <v>0</v>
      </c>
      <c r="T45" s="22">
        <f>IF(T$43="","",IF(T$43=0,0,T44/T$43*100))</f>
        <v>0</v>
      </c>
      <c r="U45" s="22">
        <f>IF(U$43="","",IF(U$43=0,0,U44/U$43*100))</f>
        <v>0</v>
      </c>
      <c r="V45" s="22">
        <f>IF(V$43="","",IF(V$43=0,0,V44/V$43*100))</f>
        <v>0</v>
      </c>
      <c r="W45" s="22">
        <f t="shared" si="32"/>
        <v>0</v>
      </c>
      <c r="X45" s="23">
        <f t="shared" si="32"/>
        <v>0</v>
      </c>
      <c r="Y45" s="24">
        <v>0</v>
      </c>
      <c r="Z45" s="22">
        <f t="shared" si="32"/>
        <v>0</v>
      </c>
      <c r="AA45" s="22">
        <f t="shared" si="32"/>
        <v>0</v>
      </c>
      <c r="AB45" s="22">
        <f t="shared" si="32"/>
        <v>0</v>
      </c>
      <c r="AC45" s="22">
        <f t="shared" si="32"/>
        <v>100</v>
      </c>
      <c r="AD45" s="22">
        <f t="shared" si="32"/>
        <v>0</v>
      </c>
      <c r="AE45" s="23">
        <f t="shared" si="32"/>
        <v>0</v>
      </c>
      <c r="AF45" s="22">
        <f t="shared" si="32"/>
        <v>0</v>
      </c>
    </row>
    <row r="46" spans="1:156" x14ac:dyDescent="0.25">
      <c r="A46" s="50"/>
      <c r="B46" s="33" t="s">
        <v>13</v>
      </c>
      <c r="C46" s="28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8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8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8">
        <v>0</v>
      </c>
      <c r="Y46" s="29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8">
        <v>0</v>
      </c>
      <c r="AF46" s="27">
        <v>0</v>
      </c>
    </row>
    <row r="47" spans="1:156" x14ac:dyDescent="0.25">
      <c r="A47" s="50"/>
      <c r="B47" s="21" t="s">
        <v>14</v>
      </c>
      <c r="C47" s="31">
        <f>IF(C$43="","",IF(C$43=0,0,C46/C$43*100))</f>
        <v>0</v>
      </c>
      <c r="D47" s="30">
        <f t="shared" ref="D47:AF47" si="33">IF(D$43="","",IF(D$43=0,0,D46/D$43*100))</f>
        <v>0</v>
      </c>
      <c r="E47" s="30">
        <f t="shared" si="33"/>
        <v>0</v>
      </c>
      <c r="F47" s="30">
        <f t="shared" si="33"/>
        <v>0</v>
      </c>
      <c r="G47" s="30">
        <f t="shared" si="33"/>
        <v>0</v>
      </c>
      <c r="H47" s="30">
        <f t="shared" si="33"/>
        <v>0</v>
      </c>
      <c r="I47" s="30">
        <f t="shared" si="33"/>
        <v>0</v>
      </c>
      <c r="J47" s="31">
        <f t="shared" si="33"/>
        <v>0</v>
      </c>
      <c r="K47" s="30">
        <f t="shared" si="33"/>
        <v>0</v>
      </c>
      <c r="L47" s="30">
        <f t="shared" si="33"/>
        <v>0</v>
      </c>
      <c r="M47" s="30">
        <f t="shared" si="33"/>
        <v>0</v>
      </c>
      <c r="N47" s="30">
        <f t="shared" si="33"/>
        <v>0</v>
      </c>
      <c r="O47" s="30">
        <f t="shared" si="33"/>
        <v>0</v>
      </c>
      <c r="P47" s="30">
        <f t="shared" si="33"/>
        <v>0</v>
      </c>
      <c r="Q47" s="31">
        <f t="shared" si="33"/>
        <v>0</v>
      </c>
      <c r="R47" s="30">
        <f>IF(R$43="","",IF(R$43=0,0,R46/R$43*100))</f>
        <v>0</v>
      </c>
      <c r="S47" s="30">
        <f>IF(S$43="","",IF(S$43=0,0,S46/S$43*100))</f>
        <v>0</v>
      </c>
      <c r="T47" s="30">
        <f>IF(T$43="","",IF(T$43=0,0,T46/T$43*100))</f>
        <v>0</v>
      </c>
      <c r="U47" s="30">
        <f>IF(U$43="","",IF(U$43=0,0,U46/U$43*100))</f>
        <v>0</v>
      </c>
      <c r="V47" s="30">
        <f>IF(V$43="","",IF(V$43=0,0,V46/V$43*100))</f>
        <v>0</v>
      </c>
      <c r="W47" s="30">
        <f t="shared" si="33"/>
        <v>0</v>
      </c>
      <c r="X47" s="31">
        <f t="shared" si="33"/>
        <v>0</v>
      </c>
      <c r="Y47" s="32">
        <v>0</v>
      </c>
      <c r="Z47" s="30">
        <f t="shared" si="33"/>
        <v>0</v>
      </c>
      <c r="AA47" s="30">
        <f t="shared" si="33"/>
        <v>0</v>
      </c>
      <c r="AB47" s="30">
        <f t="shared" si="33"/>
        <v>0</v>
      </c>
      <c r="AC47" s="30">
        <f t="shared" si="33"/>
        <v>0</v>
      </c>
      <c r="AD47" s="30">
        <f t="shared" si="33"/>
        <v>0</v>
      </c>
      <c r="AE47" s="31">
        <f t="shared" si="33"/>
        <v>0</v>
      </c>
      <c r="AF47" s="30">
        <f t="shared" si="33"/>
        <v>0</v>
      </c>
    </row>
    <row r="48" spans="1:156" x14ac:dyDescent="0.25">
      <c r="A48" s="50"/>
      <c r="B48" s="17" t="s">
        <v>15</v>
      </c>
      <c r="C48" s="28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8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8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8">
        <v>0</v>
      </c>
      <c r="Y48" s="29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8">
        <v>0</v>
      </c>
      <c r="AF48" s="27">
        <v>0</v>
      </c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</row>
    <row r="49" spans="1:156" x14ac:dyDescent="0.25">
      <c r="A49" s="50"/>
      <c r="B49" s="21" t="s">
        <v>16</v>
      </c>
      <c r="C49" s="38">
        <f>IF(C$43="","",IF(C$43=0,0,C48/C$43*100))</f>
        <v>0</v>
      </c>
      <c r="D49" s="37">
        <f t="shared" ref="D49:AF49" si="34">IF(D$43="","",IF(D$43=0,0,D48/D$43*100))</f>
        <v>0</v>
      </c>
      <c r="E49" s="37">
        <f t="shared" si="34"/>
        <v>0</v>
      </c>
      <c r="F49" s="37">
        <f t="shared" si="34"/>
        <v>0</v>
      </c>
      <c r="G49" s="37">
        <f t="shared" si="34"/>
        <v>0</v>
      </c>
      <c r="H49" s="37">
        <f t="shared" si="34"/>
        <v>0</v>
      </c>
      <c r="I49" s="37">
        <f t="shared" si="34"/>
        <v>0</v>
      </c>
      <c r="J49" s="38">
        <f t="shared" si="34"/>
        <v>0</v>
      </c>
      <c r="K49" s="37">
        <f t="shared" si="34"/>
        <v>0</v>
      </c>
      <c r="L49" s="37">
        <f t="shared" si="34"/>
        <v>0</v>
      </c>
      <c r="M49" s="37">
        <f t="shared" si="34"/>
        <v>0</v>
      </c>
      <c r="N49" s="37">
        <f t="shared" si="34"/>
        <v>0</v>
      </c>
      <c r="O49" s="37">
        <f t="shared" si="34"/>
        <v>0</v>
      </c>
      <c r="P49" s="37">
        <f t="shared" si="34"/>
        <v>0</v>
      </c>
      <c r="Q49" s="38">
        <f t="shared" si="34"/>
        <v>0</v>
      </c>
      <c r="R49" s="37">
        <f>IF(R$43="","",IF(R$43=0,0,R48/R$43*100))</f>
        <v>0</v>
      </c>
      <c r="S49" s="37">
        <f>IF(S$43="","",IF(S$43=0,0,S48/S$43*100))</f>
        <v>0</v>
      </c>
      <c r="T49" s="37">
        <f>IF(T$43="","",IF(T$43=0,0,T48/T$43*100))</f>
        <v>0</v>
      </c>
      <c r="U49" s="37">
        <f>IF(U$43="","",IF(U$43=0,0,U48/U$43*100))</f>
        <v>0</v>
      </c>
      <c r="V49" s="37">
        <f>IF(V$43="","",IF(V$43=0,0,V48/V$43*100))</f>
        <v>0</v>
      </c>
      <c r="W49" s="37">
        <f t="shared" si="34"/>
        <v>0</v>
      </c>
      <c r="X49" s="38">
        <f t="shared" si="34"/>
        <v>0</v>
      </c>
      <c r="Y49" s="39">
        <v>0</v>
      </c>
      <c r="Z49" s="37">
        <f t="shared" si="34"/>
        <v>0</v>
      </c>
      <c r="AA49" s="37">
        <f t="shared" si="34"/>
        <v>0</v>
      </c>
      <c r="AB49" s="37">
        <f t="shared" si="34"/>
        <v>0</v>
      </c>
      <c r="AC49" s="37">
        <f t="shared" si="34"/>
        <v>0</v>
      </c>
      <c r="AD49" s="37">
        <f t="shared" si="34"/>
        <v>0</v>
      </c>
      <c r="AE49" s="38">
        <f t="shared" si="34"/>
        <v>0</v>
      </c>
      <c r="AF49" s="37">
        <f t="shared" si="34"/>
        <v>0</v>
      </c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</row>
    <row r="50" spans="1:156" x14ac:dyDescent="0.25">
      <c r="A50" s="60" t="s">
        <v>21</v>
      </c>
      <c r="B50" s="61" t="s">
        <v>10</v>
      </c>
      <c r="C50" s="48">
        <v>105</v>
      </c>
      <c r="D50" s="47">
        <v>122</v>
      </c>
      <c r="E50" s="47">
        <v>149</v>
      </c>
      <c r="F50" s="47">
        <v>113</v>
      </c>
      <c r="G50" s="47">
        <v>120</v>
      </c>
      <c r="H50" s="47">
        <v>132</v>
      </c>
      <c r="I50" s="47">
        <v>112</v>
      </c>
      <c r="J50" s="48">
        <v>123</v>
      </c>
      <c r="K50" s="47">
        <v>121</v>
      </c>
      <c r="L50" s="47">
        <v>167</v>
      </c>
      <c r="M50" s="47">
        <v>151</v>
      </c>
      <c r="N50" s="47">
        <v>109</v>
      </c>
      <c r="O50" s="47">
        <v>120</v>
      </c>
      <c r="P50" s="47">
        <v>119</v>
      </c>
      <c r="Q50" s="48">
        <v>123</v>
      </c>
      <c r="R50" s="47">
        <v>82</v>
      </c>
      <c r="S50" s="47">
        <v>150</v>
      </c>
      <c r="T50" s="47">
        <v>128</v>
      </c>
      <c r="U50" s="47">
        <v>135</v>
      </c>
      <c r="V50" s="47">
        <v>138</v>
      </c>
      <c r="W50" s="47">
        <v>114</v>
      </c>
      <c r="X50" s="48">
        <v>97</v>
      </c>
      <c r="Y50" s="49">
        <v>94</v>
      </c>
      <c r="Z50" s="47">
        <v>147</v>
      </c>
      <c r="AA50" s="47">
        <v>101</v>
      </c>
      <c r="AB50" s="47">
        <v>110</v>
      </c>
      <c r="AC50" s="47">
        <v>118</v>
      </c>
      <c r="AD50" s="47">
        <v>113</v>
      </c>
      <c r="AE50" s="48">
        <v>146</v>
      </c>
      <c r="AF50" s="47">
        <v>87</v>
      </c>
    </row>
    <row r="51" spans="1:156" x14ac:dyDescent="0.25">
      <c r="A51" s="50" t="s">
        <v>24</v>
      </c>
      <c r="B51" s="17" t="s">
        <v>11</v>
      </c>
      <c r="C51" s="19">
        <v>0</v>
      </c>
      <c r="D51" s="18">
        <v>1</v>
      </c>
      <c r="E51" s="18">
        <v>0</v>
      </c>
      <c r="F51" s="18">
        <v>1</v>
      </c>
      <c r="G51" s="18">
        <v>0</v>
      </c>
      <c r="H51" s="18">
        <v>1</v>
      </c>
      <c r="I51" s="18">
        <v>1</v>
      </c>
      <c r="J51" s="19">
        <v>3</v>
      </c>
      <c r="K51" s="18">
        <v>3</v>
      </c>
      <c r="L51" s="18">
        <v>1</v>
      </c>
      <c r="M51" s="18">
        <v>1</v>
      </c>
      <c r="N51" s="18">
        <v>0</v>
      </c>
      <c r="O51" s="18">
        <v>1</v>
      </c>
      <c r="P51" s="18">
        <v>0</v>
      </c>
      <c r="Q51" s="19">
        <v>0</v>
      </c>
      <c r="R51" s="18">
        <v>0</v>
      </c>
      <c r="S51" s="18">
        <v>2</v>
      </c>
      <c r="T51" s="18">
        <v>1</v>
      </c>
      <c r="U51" s="18">
        <v>2</v>
      </c>
      <c r="V51" s="18">
        <v>4</v>
      </c>
      <c r="W51" s="18">
        <v>3</v>
      </c>
      <c r="X51" s="19">
        <v>1</v>
      </c>
      <c r="Y51" s="20">
        <v>0</v>
      </c>
      <c r="Z51" s="18">
        <v>3</v>
      </c>
      <c r="AA51" s="18">
        <v>1</v>
      </c>
      <c r="AB51" s="18">
        <v>2</v>
      </c>
      <c r="AC51" s="18">
        <v>2</v>
      </c>
      <c r="AD51" s="18">
        <v>2</v>
      </c>
      <c r="AE51" s="19">
        <v>2</v>
      </c>
      <c r="AF51" s="18">
        <v>2</v>
      </c>
    </row>
    <row r="52" spans="1:156" x14ac:dyDescent="0.25">
      <c r="A52" s="50"/>
      <c r="B52" s="21" t="s">
        <v>12</v>
      </c>
      <c r="C52" s="23">
        <f>IF(C$50="","",IF(C$50=0,0,C51/C$50*100))</f>
        <v>0</v>
      </c>
      <c r="D52" s="22">
        <f t="shared" ref="D52:AF52" si="35">IF(D$50="","",IF(D$50=0,0,D51/D$50*100))</f>
        <v>0.81967213114754101</v>
      </c>
      <c r="E52" s="22">
        <f t="shared" si="35"/>
        <v>0</v>
      </c>
      <c r="F52" s="22">
        <f t="shared" si="35"/>
        <v>0.88495575221238942</v>
      </c>
      <c r="G52" s="22">
        <f t="shared" si="35"/>
        <v>0</v>
      </c>
      <c r="H52" s="22">
        <f t="shared" si="35"/>
        <v>0.75757575757575757</v>
      </c>
      <c r="I52" s="22">
        <f t="shared" si="35"/>
        <v>0.89285714285714279</v>
      </c>
      <c r="J52" s="23">
        <f t="shared" si="35"/>
        <v>2.4390243902439024</v>
      </c>
      <c r="K52" s="22">
        <f t="shared" si="35"/>
        <v>2.4793388429752068</v>
      </c>
      <c r="L52" s="22">
        <f t="shared" si="35"/>
        <v>0.5988023952095809</v>
      </c>
      <c r="M52" s="22">
        <f t="shared" si="35"/>
        <v>0.66225165562913912</v>
      </c>
      <c r="N52" s="22">
        <f t="shared" si="35"/>
        <v>0</v>
      </c>
      <c r="O52" s="22">
        <f t="shared" si="35"/>
        <v>0.83333333333333337</v>
      </c>
      <c r="P52" s="22">
        <f t="shared" si="35"/>
        <v>0</v>
      </c>
      <c r="Q52" s="23">
        <f t="shared" si="35"/>
        <v>0</v>
      </c>
      <c r="R52" s="22">
        <f>IF(R$50="","",IF(R$50=0,0,R51/R$50*100))</f>
        <v>0</v>
      </c>
      <c r="S52" s="22">
        <f>IF(S$50="","",IF(S$50=0,0,S51/S$50*100))</f>
        <v>1.3333333333333335</v>
      </c>
      <c r="T52" s="22">
        <f>IF(T$50="","",IF(T$50=0,0,T51/T$50*100))</f>
        <v>0.78125</v>
      </c>
      <c r="U52" s="22">
        <f>IF(U$50="","",IF(U$50=0,0,U51/U$50*100))</f>
        <v>1.4814814814814816</v>
      </c>
      <c r="V52" s="22">
        <f>IF(V$50="","",IF(V$50=0,0,V51/V$50*100))</f>
        <v>2.8985507246376812</v>
      </c>
      <c r="W52" s="22">
        <f t="shared" si="35"/>
        <v>2.6315789473684208</v>
      </c>
      <c r="X52" s="23">
        <f t="shared" si="35"/>
        <v>1.0309278350515463</v>
      </c>
      <c r="Y52" s="24">
        <f t="shared" si="35"/>
        <v>0</v>
      </c>
      <c r="Z52" s="22">
        <f t="shared" si="35"/>
        <v>2.0408163265306123</v>
      </c>
      <c r="AA52" s="22">
        <f t="shared" si="35"/>
        <v>0.99009900990099009</v>
      </c>
      <c r="AB52" s="22">
        <f t="shared" si="35"/>
        <v>1.8181818181818181</v>
      </c>
      <c r="AC52" s="22">
        <f t="shared" si="35"/>
        <v>1.6949152542372881</v>
      </c>
      <c r="AD52" s="22">
        <f t="shared" si="35"/>
        <v>1.7699115044247788</v>
      </c>
      <c r="AE52" s="23">
        <f t="shared" si="35"/>
        <v>1.3698630136986301</v>
      </c>
      <c r="AF52" s="22">
        <f t="shared" si="35"/>
        <v>2.2988505747126435</v>
      </c>
    </row>
    <row r="53" spans="1:156" x14ac:dyDescent="0.25">
      <c r="A53" s="50"/>
      <c r="B53" s="33" t="s">
        <v>13</v>
      </c>
      <c r="C53" s="28">
        <v>0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8">
        <v>1</v>
      </c>
      <c r="K53" s="27">
        <v>2</v>
      </c>
      <c r="L53" s="27">
        <v>0</v>
      </c>
      <c r="M53" s="27">
        <v>0</v>
      </c>
      <c r="N53" s="27">
        <v>0</v>
      </c>
      <c r="O53" s="27">
        <v>0</v>
      </c>
      <c r="P53" s="27">
        <v>0</v>
      </c>
      <c r="Q53" s="28">
        <v>0</v>
      </c>
      <c r="R53" s="27">
        <v>0</v>
      </c>
      <c r="S53" s="27">
        <v>1</v>
      </c>
      <c r="T53" s="27">
        <v>0</v>
      </c>
      <c r="U53" s="27">
        <v>2</v>
      </c>
      <c r="V53" s="27">
        <v>0</v>
      </c>
      <c r="W53" s="27">
        <v>2</v>
      </c>
      <c r="X53" s="28">
        <v>0</v>
      </c>
      <c r="Y53" s="29">
        <v>0</v>
      </c>
      <c r="Z53" s="27">
        <v>2</v>
      </c>
      <c r="AA53" s="27">
        <v>0</v>
      </c>
      <c r="AB53" s="27">
        <v>0</v>
      </c>
      <c r="AC53" s="27">
        <v>1</v>
      </c>
      <c r="AD53" s="27">
        <v>2</v>
      </c>
      <c r="AE53" s="28">
        <v>0</v>
      </c>
      <c r="AF53" s="27">
        <v>1</v>
      </c>
    </row>
    <row r="54" spans="1:156" x14ac:dyDescent="0.25">
      <c r="A54" s="50"/>
      <c r="B54" s="21" t="s">
        <v>14</v>
      </c>
      <c r="C54" s="31">
        <f>IF(C$50="","",IF(C$50=0,0,C53/C$50*100))</f>
        <v>0</v>
      </c>
      <c r="D54" s="30">
        <f t="shared" ref="D54:AF54" si="36">IF(D$50="","",IF(D$50=0,0,D53/D$50*100))</f>
        <v>0</v>
      </c>
      <c r="E54" s="30">
        <f t="shared" si="36"/>
        <v>0</v>
      </c>
      <c r="F54" s="30">
        <f t="shared" si="36"/>
        <v>0</v>
      </c>
      <c r="G54" s="30">
        <f t="shared" si="36"/>
        <v>0</v>
      </c>
      <c r="H54" s="30">
        <f t="shared" si="36"/>
        <v>0</v>
      </c>
      <c r="I54" s="30">
        <f t="shared" si="36"/>
        <v>0</v>
      </c>
      <c r="J54" s="31">
        <f t="shared" si="36"/>
        <v>0.81300813008130091</v>
      </c>
      <c r="K54" s="30">
        <f t="shared" si="36"/>
        <v>1.6528925619834711</v>
      </c>
      <c r="L54" s="30">
        <f t="shared" si="36"/>
        <v>0</v>
      </c>
      <c r="M54" s="30">
        <f t="shared" si="36"/>
        <v>0</v>
      </c>
      <c r="N54" s="30">
        <f t="shared" si="36"/>
        <v>0</v>
      </c>
      <c r="O54" s="30">
        <f t="shared" si="36"/>
        <v>0</v>
      </c>
      <c r="P54" s="30">
        <f t="shared" si="36"/>
        <v>0</v>
      </c>
      <c r="Q54" s="31">
        <f t="shared" si="36"/>
        <v>0</v>
      </c>
      <c r="R54" s="30">
        <f>IF(R$50="","",IF(R$50=0,0,R53/R$50*100))</f>
        <v>0</v>
      </c>
      <c r="S54" s="30">
        <f>IF(S$50="","",IF(S$50=0,0,S53/S$50*100))</f>
        <v>0.66666666666666674</v>
      </c>
      <c r="T54" s="30">
        <f>IF(T$50="","",IF(T$50=0,0,T53/T$50*100))</f>
        <v>0</v>
      </c>
      <c r="U54" s="30">
        <f>IF(U$50="","",IF(U$50=0,0,U53/U$50*100))</f>
        <v>1.4814814814814816</v>
      </c>
      <c r="V54" s="30">
        <f>IF(V$50="","",IF(V$50=0,0,V53/V$50*100))</f>
        <v>0</v>
      </c>
      <c r="W54" s="30">
        <f t="shared" si="36"/>
        <v>1.7543859649122806</v>
      </c>
      <c r="X54" s="31">
        <f t="shared" si="36"/>
        <v>0</v>
      </c>
      <c r="Y54" s="32">
        <f t="shared" si="36"/>
        <v>0</v>
      </c>
      <c r="Z54" s="30">
        <f t="shared" si="36"/>
        <v>1.3605442176870748</v>
      </c>
      <c r="AA54" s="30">
        <f t="shared" si="36"/>
        <v>0</v>
      </c>
      <c r="AB54" s="30">
        <f t="shared" si="36"/>
        <v>0</v>
      </c>
      <c r="AC54" s="30">
        <f t="shared" si="36"/>
        <v>0.84745762711864403</v>
      </c>
      <c r="AD54" s="30">
        <f t="shared" si="36"/>
        <v>1.7699115044247788</v>
      </c>
      <c r="AE54" s="31">
        <f t="shared" si="36"/>
        <v>0</v>
      </c>
      <c r="AF54" s="30">
        <f t="shared" si="36"/>
        <v>1.1494252873563218</v>
      </c>
    </row>
    <row r="55" spans="1:156" x14ac:dyDescent="0.25">
      <c r="A55" s="50"/>
      <c r="B55" s="17" t="s">
        <v>25</v>
      </c>
      <c r="C55" s="28">
        <v>9</v>
      </c>
      <c r="D55" s="27">
        <v>14</v>
      </c>
      <c r="E55" s="27">
        <v>10</v>
      </c>
      <c r="F55" s="27">
        <v>11</v>
      </c>
      <c r="G55" s="27">
        <v>14</v>
      </c>
      <c r="H55" s="27">
        <v>18</v>
      </c>
      <c r="I55" s="27">
        <v>15</v>
      </c>
      <c r="J55" s="28">
        <v>16</v>
      </c>
      <c r="K55" s="27">
        <v>17</v>
      </c>
      <c r="L55" s="27">
        <v>14</v>
      </c>
      <c r="M55" s="27">
        <v>20</v>
      </c>
      <c r="N55" s="27">
        <v>11</v>
      </c>
      <c r="O55" s="27">
        <v>14</v>
      </c>
      <c r="P55" s="27">
        <v>12</v>
      </c>
      <c r="Q55" s="28">
        <v>19</v>
      </c>
      <c r="R55" s="27">
        <v>8</v>
      </c>
      <c r="S55" s="27">
        <v>15</v>
      </c>
      <c r="T55" s="58">
        <v>13</v>
      </c>
      <c r="U55" s="58">
        <v>11</v>
      </c>
      <c r="V55" s="27">
        <v>23</v>
      </c>
      <c r="W55" s="27">
        <v>11</v>
      </c>
      <c r="X55" s="28">
        <v>3</v>
      </c>
      <c r="Y55" s="29">
        <v>11</v>
      </c>
      <c r="Z55" s="27">
        <v>9</v>
      </c>
      <c r="AA55" s="27">
        <v>8</v>
      </c>
      <c r="AB55" s="27">
        <v>6</v>
      </c>
      <c r="AC55" s="27">
        <v>14</v>
      </c>
      <c r="AD55" s="27">
        <v>11</v>
      </c>
      <c r="AE55" s="28">
        <v>10</v>
      </c>
      <c r="AF55" s="27">
        <v>2</v>
      </c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</row>
    <row r="56" spans="1:156" x14ac:dyDescent="0.25">
      <c r="A56" s="50"/>
      <c r="B56" s="21" t="s">
        <v>16</v>
      </c>
      <c r="C56" s="38">
        <f>IF(C$50="","",IF(C$50=0,0,C55/C$50*100))</f>
        <v>8.5714285714285712</v>
      </c>
      <c r="D56" s="37">
        <f t="shared" ref="D56:AF56" si="37">IF(D$50="","",IF(D$50=0,0,D55/D$50*100))</f>
        <v>11.475409836065573</v>
      </c>
      <c r="E56" s="37">
        <f t="shared" si="37"/>
        <v>6.7114093959731544</v>
      </c>
      <c r="F56" s="37">
        <f t="shared" si="37"/>
        <v>9.7345132743362832</v>
      </c>
      <c r="G56" s="37">
        <f t="shared" si="37"/>
        <v>11.666666666666666</v>
      </c>
      <c r="H56" s="37">
        <f t="shared" si="37"/>
        <v>13.636363636363635</v>
      </c>
      <c r="I56" s="37">
        <f t="shared" si="37"/>
        <v>13.392857142857142</v>
      </c>
      <c r="J56" s="38">
        <f t="shared" si="37"/>
        <v>13.008130081300814</v>
      </c>
      <c r="K56" s="37">
        <f t="shared" si="37"/>
        <v>14.049586776859504</v>
      </c>
      <c r="L56" s="37">
        <f t="shared" si="37"/>
        <v>8.3832335329341312</v>
      </c>
      <c r="M56" s="37">
        <f t="shared" si="37"/>
        <v>13.245033112582782</v>
      </c>
      <c r="N56" s="37">
        <f t="shared" si="37"/>
        <v>10.091743119266056</v>
      </c>
      <c r="O56" s="37">
        <f t="shared" si="37"/>
        <v>11.666666666666666</v>
      </c>
      <c r="P56" s="37">
        <f t="shared" si="37"/>
        <v>10.084033613445378</v>
      </c>
      <c r="Q56" s="38">
        <f t="shared" si="37"/>
        <v>15.447154471544716</v>
      </c>
      <c r="R56" s="37">
        <f>IF(R$50="","",IF(R$50=0,0,R55/R$50*100))</f>
        <v>9.7560975609756095</v>
      </c>
      <c r="S56" s="37">
        <f>IF(S$50="","",IF(S$50=0,0,S55/S$50*100))</f>
        <v>10</v>
      </c>
      <c r="T56" s="37">
        <f>IF(T$50="","",IF(T$50=0,0,T55/T$50*100))</f>
        <v>10.15625</v>
      </c>
      <c r="U56" s="37">
        <f>IF(U$50="","",IF(U$50=0,0,U55/U$50*100))</f>
        <v>8.1481481481481488</v>
      </c>
      <c r="V56" s="37">
        <f>IF(V$50="","",IF(V$50=0,0,V55/V$50*100))</f>
        <v>16.666666666666664</v>
      </c>
      <c r="W56" s="37">
        <f t="shared" si="37"/>
        <v>9.6491228070175428</v>
      </c>
      <c r="X56" s="38">
        <f t="shared" si="37"/>
        <v>3.0927835051546393</v>
      </c>
      <c r="Y56" s="39">
        <f t="shared" si="37"/>
        <v>11.702127659574469</v>
      </c>
      <c r="Z56" s="37">
        <f t="shared" si="37"/>
        <v>6.1224489795918364</v>
      </c>
      <c r="AA56" s="37">
        <f t="shared" si="37"/>
        <v>7.9207920792079207</v>
      </c>
      <c r="AB56" s="37">
        <f t="shared" si="37"/>
        <v>5.4545454545454541</v>
      </c>
      <c r="AC56" s="37">
        <f t="shared" si="37"/>
        <v>11.864406779661017</v>
      </c>
      <c r="AD56" s="37">
        <f t="shared" si="37"/>
        <v>9.7345132743362832</v>
      </c>
      <c r="AE56" s="38">
        <f t="shared" si="37"/>
        <v>6.8493150684931505</v>
      </c>
      <c r="AF56" s="37">
        <f t="shared" si="37"/>
        <v>2.2988505747126435</v>
      </c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</row>
    <row r="57" spans="1:156" x14ac:dyDescent="0.25">
      <c r="A57" s="60" t="s">
        <v>21</v>
      </c>
      <c r="B57" s="61" t="s">
        <v>10</v>
      </c>
      <c r="C57" s="48">
        <v>9</v>
      </c>
      <c r="D57" s="47">
        <v>23</v>
      </c>
      <c r="E57" s="47">
        <v>16</v>
      </c>
      <c r="F57" s="47">
        <v>14</v>
      </c>
      <c r="G57" s="47">
        <v>20</v>
      </c>
      <c r="H57" s="47">
        <v>18</v>
      </c>
      <c r="I57" s="47">
        <v>20</v>
      </c>
      <c r="J57" s="48">
        <v>24</v>
      </c>
      <c r="K57" s="47">
        <v>18</v>
      </c>
      <c r="L57" s="47">
        <v>21</v>
      </c>
      <c r="M57" s="47">
        <v>19</v>
      </c>
      <c r="N57" s="47">
        <v>18</v>
      </c>
      <c r="O57" s="47">
        <v>18</v>
      </c>
      <c r="P57" s="47">
        <v>20</v>
      </c>
      <c r="Q57" s="48">
        <v>17</v>
      </c>
      <c r="R57" s="47">
        <v>19</v>
      </c>
      <c r="S57" s="47">
        <v>26</v>
      </c>
      <c r="T57" s="47">
        <v>28</v>
      </c>
      <c r="U57" s="47">
        <v>16</v>
      </c>
      <c r="V57" s="47">
        <v>17</v>
      </c>
      <c r="W57" s="47">
        <v>18</v>
      </c>
      <c r="X57" s="48">
        <v>18</v>
      </c>
      <c r="Y57" s="49">
        <v>17</v>
      </c>
      <c r="Z57" s="47">
        <v>26</v>
      </c>
      <c r="AA57" s="47">
        <v>21</v>
      </c>
      <c r="AB57" s="47">
        <v>22</v>
      </c>
      <c r="AC57" s="47">
        <v>27</v>
      </c>
      <c r="AD57" s="47">
        <v>15</v>
      </c>
      <c r="AE57" s="48">
        <v>19</v>
      </c>
      <c r="AF57" s="47">
        <v>12</v>
      </c>
    </row>
    <row r="58" spans="1:156" x14ac:dyDescent="0.25">
      <c r="A58" s="102" t="s">
        <v>26</v>
      </c>
      <c r="B58" s="17" t="s">
        <v>11</v>
      </c>
      <c r="C58" s="19">
        <v>0</v>
      </c>
      <c r="D58" s="18">
        <v>0</v>
      </c>
      <c r="E58" s="18">
        <v>2</v>
      </c>
      <c r="F58" s="18">
        <v>0</v>
      </c>
      <c r="G58" s="18">
        <v>0</v>
      </c>
      <c r="H58" s="18">
        <v>0</v>
      </c>
      <c r="I58" s="18">
        <v>0</v>
      </c>
      <c r="J58" s="19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9">
        <v>0</v>
      </c>
      <c r="R58" s="18">
        <v>0</v>
      </c>
      <c r="S58" s="18">
        <v>0</v>
      </c>
      <c r="T58" s="18">
        <v>0</v>
      </c>
      <c r="U58" s="18">
        <v>0</v>
      </c>
      <c r="V58" s="18">
        <v>0</v>
      </c>
      <c r="W58" s="18">
        <v>0</v>
      </c>
      <c r="X58" s="19">
        <v>0</v>
      </c>
      <c r="Y58" s="20">
        <v>0</v>
      </c>
      <c r="Z58" s="18">
        <v>0</v>
      </c>
      <c r="AA58" s="18">
        <v>0</v>
      </c>
      <c r="AB58" s="18">
        <v>0</v>
      </c>
      <c r="AC58" s="18">
        <v>0</v>
      </c>
      <c r="AD58" s="18">
        <v>0</v>
      </c>
      <c r="AE58" s="19">
        <v>0</v>
      </c>
      <c r="AF58" s="18">
        <v>0</v>
      </c>
    </row>
    <row r="59" spans="1:156" x14ac:dyDescent="0.25">
      <c r="A59" s="16"/>
      <c r="B59" s="21" t="s">
        <v>12</v>
      </c>
      <c r="C59" s="23">
        <f>IF(C$57="","",IF(C$57=0,0,C58/C$57*100))</f>
        <v>0</v>
      </c>
      <c r="D59" s="22">
        <f t="shared" ref="D59:AF59" si="38">IF(D$57="","",IF(D$57=0,0,D58/D$57*100))</f>
        <v>0</v>
      </c>
      <c r="E59" s="22">
        <f t="shared" si="38"/>
        <v>12.5</v>
      </c>
      <c r="F59" s="22">
        <f t="shared" si="38"/>
        <v>0</v>
      </c>
      <c r="G59" s="22">
        <f t="shared" si="38"/>
        <v>0</v>
      </c>
      <c r="H59" s="22">
        <f t="shared" si="38"/>
        <v>0</v>
      </c>
      <c r="I59" s="22">
        <f t="shared" si="38"/>
        <v>0</v>
      </c>
      <c r="J59" s="23">
        <f t="shared" si="38"/>
        <v>0</v>
      </c>
      <c r="K59" s="22">
        <f t="shared" si="38"/>
        <v>0</v>
      </c>
      <c r="L59" s="22">
        <f t="shared" si="38"/>
        <v>0</v>
      </c>
      <c r="M59" s="22">
        <f t="shared" si="38"/>
        <v>0</v>
      </c>
      <c r="N59" s="22">
        <f t="shared" si="38"/>
        <v>0</v>
      </c>
      <c r="O59" s="22">
        <f t="shared" si="38"/>
        <v>0</v>
      </c>
      <c r="P59" s="22">
        <f t="shared" si="38"/>
        <v>0</v>
      </c>
      <c r="Q59" s="23">
        <f t="shared" si="38"/>
        <v>0</v>
      </c>
      <c r="R59" s="22">
        <f t="shared" si="38"/>
        <v>0</v>
      </c>
      <c r="S59" s="22">
        <f t="shared" si="38"/>
        <v>0</v>
      </c>
      <c r="T59" s="22">
        <f t="shared" si="38"/>
        <v>0</v>
      </c>
      <c r="U59" s="22">
        <f t="shared" si="38"/>
        <v>0</v>
      </c>
      <c r="V59" s="22">
        <f t="shared" si="38"/>
        <v>0</v>
      </c>
      <c r="W59" s="22">
        <f t="shared" si="38"/>
        <v>0</v>
      </c>
      <c r="X59" s="23">
        <f t="shared" si="38"/>
        <v>0</v>
      </c>
      <c r="Y59" s="24">
        <f t="shared" si="38"/>
        <v>0</v>
      </c>
      <c r="Z59" s="22">
        <f t="shared" si="38"/>
        <v>0</v>
      </c>
      <c r="AA59" s="22">
        <f t="shared" si="38"/>
        <v>0</v>
      </c>
      <c r="AB59" s="22">
        <f t="shared" si="38"/>
        <v>0</v>
      </c>
      <c r="AC59" s="22">
        <f t="shared" si="38"/>
        <v>0</v>
      </c>
      <c r="AD59" s="22">
        <f t="shared" si="38"/>
        <v>0</v>
      </c>
      <c r="AE59" s="23">
        <f t="shared" si="38"/>
        <v>0</v>
      </c>
      <c r="AF59" s="22">
        <f t="shared" si="38"/>
        <v>0</v>
      </c>
    </row>
    <row r="60" spans="1:156" x14ac:dyDescent="0.25">
      <c r="A60" s="16"/>
      <c r="B60" s="33" t="s">
        <v>13</v>
      </c>
      <c r="C60" s="28">
        <v>0</v>
      </c>
      <c r="D60" s="27">
        <v>0</v>
      </c>
      <c r="E60" s="27">
        <v>0</v>
      </c>
      <c r="F60" s="27">
        <v>0</v>
      </c>
      <c r="G60" s="27">
        <v>0</v>
      </c>
      <c r="H60" s="27">
        <v>0</v>
      </c>
      <c r="I60" s="27">
        <v>0</v>
      </c>
      <c r="J60" s="28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8">
        <v>0</v>
      </c>
      <c r="R60" s="27">
        <v>0</v>
      </c>
      <c r="S60" s="27">
        <v>0</v>
      </c>
      <c r="T60" s="27">
        <v>0</v>
      </c>
      <c r="U60" s="27">
        <v>0</v>
      </c>
      <c r="V60" s="27">
        <v>0</v>
      </c>
      <c r="W60" s="27">
        <v>0</v>
      </c>
      <c r="X60" s="28">
        <v>0</v>
      </c>
      <c r="Y60" s="29">
        <v>0</v>
      </c>
      <c r="Z60" s="27">
        <v>0</v>
      </c>
      <c r="AA60" s="27">
        <v>0</v>
      </c>
      <c r="AB60" s="27">
        <v>0</v>
      </c>
      <c r="AC60" s="27">
        <v>0</v>
      </c>
      <c r="AD60" s="27">
        <v>0</v>
      </c>
      <c r="AE60" s="28">
        <v>0</v>
      </c>
      <c r="AF60" s="27">
        <v>0</v>
      </c>
    </row>
    <row r="61" spans="1:156" x14ac:dyDescent="0.25">
      <c r="A61" s="16"/>
      <c r="B61" s="91" t="s">
        <v>14</v>
      </c>
      <c r="C61" s="31">
        <f>IF(C$57="","",IF(C$57=0,0,C60/C$57*100))</f>
        <v>0</v>
      </c>
      <c r="D61" s="30">
        <f t="shared" ref="D61:AF61" si="39">IF(D$57="","",IF(D$57=0,0,D60/D$57*100))</f>
        <v>0</v>
      </c>
      <c r="E61" s="30">
        <f t="shared" si="39"/>
        <v>0</v>
      </c>
      <c r="F61" s="30">
        <f t="shared" si="39"/>
        <v>0</v>
      </c>
      <c r="G61" s="30">
        <f t="shared" si="39"/>
        <v>0</v>
      </c>
      <c r="H61" s="30">
        <f t="shared" si="39"/>
        <v>0</v>
      </c>
      <c r="I61" s="30">
        <f t="shared" si="39"/>
        <v>0</v>
      </c>
      <c r="J61" s="31">
        <f t="shared" si="39"/>
        <v>0</v>
      </c>
      <c r="K61" s="30">
        <f t="shared" si="39"/>
        <v>0</v>
      </c>
      <c r="L61" s="30">
        <f t="shared" si="39"/>
        <v>0</v>
      </c>
      <c r="M61" s="30">
        <f t="shared" si="39"/>
        <v>0</v>
      </c>
      <c r="N61" s="30">
        <f t="shared" si="39"/>
        <v>0</v>
      </c>
      <c r="O61" s="30">
        <f t="shared" si="39"/>
        <v>0</v>
      </c>
      <c r="P61" s="30">
        <f t="shared" si="39"/>
        <v>0</v>
      </c>
      <c r="Q61" s="31">
        <f t="shared" si="39"/>
        <v>0</v>
      </c>
      <c r="R61" s="30">
        <f t="shared" si="39"/>
        <v>0</v>
      </c>
      <c r="S61" s="30">
        <f t="shared" si="39"/>
        <v>0</v>
      </c>
      <c r="T61" s="30">
        <f t="shared" si="39"/>
        <v>0</v>
      </c>
      <c r="U61" s="30">
        <f t="shared" si="39"/>
        <v>0</v>
      </c>
      <c r="V61" s="30">
        <f t="shared" si="39"/>
        <v>0</v>
      </c>
      <c r="W61" s="30">
        <f t="shared" si="39"/>
        <v>0</v>
      </c>
      <c r="X61" s="31">
        <f t="shared" si="39"/>
        <v>0</v>
      </c>
      <c r="Y61" s="32">
        <f t="shared" si="39"/>
        <v>0</v>
      </c>
      <c r="Z61" s="30">
        <f t="shared" si="39"/>
        <v>0</v>
      </c>
      <c r="AA61" s="30">
        <f t="shared" si="39"/>
        <v>0</v>
      </c>
      <c r="AB61" s="30">
        <f t="shared" si="39"/>
        <v>0</v>
      </c>
      <c r="AC61" s="30">
        <f t="shared" si="39"/>
        <v>0</v>
      </c>
      <c r="AD61" s="30">
        <f t="shared" si="39"/>
        <v>0</v>
      </c>
      <c r="AE61" s="31">
        <f t="shared" si="39"/>
        <v>0</v>
      </c>
      <c r="AF61" s="30">
        <f t="shared" si="39"/>
        <v>0</v>
      </c>
    </row>
    <row r="62" spans="1:156" x14ac:dyDescent="0.25">
      <c r="A62" s="16"/>
      <c r="B62" s="17" t="s">
        <v>15</v>
      </c>
      <c r="C62" s="28">
        <v>0</v>
      </c>
      <c r="D62" s="27">
        <v>0</v>
      </c>
      <c r="E62" s="27">
        <v>0</v>
      </c>
      <c r="F62" s="27">
        <v>1</v>
      </c>
      <c r="G62" s="27">
        <v>0</v>
      </c>
      <c r="H62" s="27">
        <v>0</v>
      </c>
      <c r="I62" s="27">
        <v>1</v>
      </c>
      <c r="J62" s="28">
        <v>0</v>
      </c>
      <c r="K62" s="27">
        <v>0</v>
      </c>
      <c r="L62" s="27">
        <v>0</v>
      </c>
      <c r="M62" s="27">
        <v>0</v>
      </c>
      <c r="N62" s="27">
        <v>1</v>
      </c>
      <c r="O62" s="27">
        <v>1</v>
      </c>
      <c r="P62" s="27">
        <v>0</v>
      </c>
      <c r="Q62" s="28">
        <v>0</v>
      </c>
      <c r="R62" s="27">
        <v>0</v>
      </c>
      <c r="S62" s="27">
        <v>0</v>
      </c>
      <c r="T62" s="27">
        <v>0</v>
      </c>
      <c r="U62" s="27">
        <v>0</v>
      </c>
      <c r="V62" s="27">
        <v>0</v>
      </c>
      <c r="W62" s="27">
        <v>0</v>
      </c>
      <c r="X62" s="28">
        <v>0</v>
      </c>
      <c r="Y62" s="29">
        <v>0</v>
      </c>
      <c r="Z62" s="27">
        <v>0</v>
      </c>
      <c r="AA62" s="27">
        <v>0</v>
      </c>
      <c r="AB62" s="27">
        <v>0</v>
      </c>
      <c r="AC62" s="27">
        <v>0</v>
      </c>
      <c r="AD62" s="27">
        <v>0</v>
      </c>
      <c r="AE62" s="28">
        <v>1</v>
      </c>
      <c r="AF62" s="27">
        <v>0</v>
      </c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</row>
    <row r="63" spans="1:156" ht="15.75" thickBot="1" x14ac:dyDescent="0.3">
      <c r="A63" s="16"/>
      <c r="B63" s="21" t="s">
        <v>16</v>
      </c>
      <c r="C63" s="38">
        <f>IF(C$57="","",IF(C$57=0,0,C62/C$57*100))</f>
        <v>0</v>
      </c>
      <c r="D63" s="37">
        <f t="shared" ref="D63:AF63" si="40">IF(D$57="","",IF(D$57=0,0,D62/D$57*100))</f>
        <v>0</v>
      </c>
      <c r="E63" s="37">
        <f t="shared" si="40"/>
        <v>0</v>
      </c>
      <c r="F63" s="37">
        <f t="shared" si="40"/>
        <v>7.1428571428571423</v>
      </c>
      <c r="G63" s="37">
        <f t="shared" si="40"/>
        <v>0</v>
      </c>
      <c r="H63" s="37">
        <f t="shared" si="40"/>
        <v>0</v>
      </c>
      <c r="I63" s="37">
        <f t="shared" si="40"/>
        <v>5</v>
      </c>
      <c r="J63" s="38">
        <f t="shared" si="40"/>
        <v>0</v>
      </c>
      <c r="K63" s="37">
        <f t="shared" si="40"/>
        <v>0</v>
      </c>
      <c r="L63" s="37">
        <f t="shared" si="40"/>
        <v>0</v>
      </c>
      <c r="M63" s="37">
        <f t="shared" si="40"/>
        <v>0</v>
      </c>
      <c r="N63" s="37">
        <f t="shared" si="40"/>
        <v>5.5555555555555554</v>
      </c>
      <c r="O63" s="37">
        <f t="shared" si="40"/>
        <v>5.5555555555555554</v>
      </c>
      <c r="P63" s="37">
        <f t="shared" si="40"/>
        <v>0</v>
      </c>
      <c r="Q63" s="38">
        <f t="shared" si="40"/>
        <v>0</v>
      </c>
      <c r="R63" s="37">
        <f t="shared" si="40"/>
        <v>0</v>
      </c>
      <c r="S63" s="37">
        <f t="shared" si="40"/>
        <v>0</v>
      </c>
      <c r="T63" s="37">
        <f t="shared" si="40"/>
        <v>0</v>
      </c>
      <c r="U63" s="37">
        <f t="shared" si="40"/>
        <v>0</v>
      </c>
      <c r="V63" s="37">
        <f t="shared" si="40"/>
        <v>0</v>
      </c>
      <c r="W63" s="37">
        <f t="shared" si="40"/>
        <v>0</v>
      </c>
      <c r="X63" s="38">
        <f t="shared" si="40"/>
        <v>0</v>
      </c>
      <c r="Y63" s="39">
        <f t="shared" si="40"/>
        <v>0</v>
      </c>
      <c r="Z63" s="37">
        <f t="shared" si="40"/>
        <v>0</v>
      </c>
      <c r="AA63" s="37">
        <f t="shared" si="40"/>
        <v>0</v>
      </c>
      <c r="AB63" s="37">
        <f t="shared" si="40"/>
        <v>0</v>
      </c>
      <c r="AC63" s="37">
        <f t="shared" si="40"/>
        <v>0</v>
      </c>
      <c r="AD63" s="37">
        <f t="shared" si="40"/>
        <v>0</v>
      </c>
      <c r="AE63" s="38">
        <f t="shared" si="40"/>
        <v>5.2631578947368416</v>
      </c>
      <c r="AF63" s="37">
        <f t="shared" si="40"/>
        <v>0</v>
      </c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</row>
    <row r="64" spans="1:156" ht="15.75" thickBot="1" x14ac:dyDescent="0.3">
      <c r="A64" s="41" t="s">
        <v>27</v>
      </c>
      <c r="B64" s="12"/>
      <c r="C64" s="48"/>
      <c r="D64" s="47"/>
      <c r="E64" s="47"/>
      <c r="F64" s="47"/>
      <c r="G64" s="47"/>
      <c r="H64" s="47"/>
      <c r="I64" s="47"/>
      <c r="J64" s="48"/>
      <c r="K64" s="47"/>
      <c r="L64" s="47"/>
      <c r="M64" s="47"/>
      <c r="N64" s="47"/>
      <c r="O64" s="47"/>
      <c r="P64" s="47"/>
      <c r="Q64" s="48"/>
      <c r="R64" s="47"/>
      <c r="S64" s="47"/>
      <c r="T64" s="47"/>
      <c r="U64" s="47"/>
      <c r="V64" s="47"/>
      <c r="W64" s="47"/>
      <c r="X64" s="48"/>
      <c r="Y64" s="49"/>
      <c r="Z64" s="47"/>
      <c r="AA64" s="47"/>
      <c r="AB64" s="47"/>
      <c r="AC64" s="47"/>
      <c r="AD64" s="47"/>
      <c r="AE64" s="48"/>
      <c r="AF64" s="47"/>
    </row>
    <row r="65" spans="1:156" x14ac:dyDescent="0.25">
      <c r="A65" s="50" t="s">
        <v>21</v>
      </c>
      <c r="B65" s="51" t="s">
        <v>10</v>
      </c>
      <c r="C65" s="53">
        <v>5</v>
      </c>
      <c r="D65" s="52">
        <v>5</v>
      </c>
      <c r="E65" s="52">
        <v>3</v>
      </c>
      <c r="F65" s="52">
        <v>2</v>
      </c>
      <c r="G65" s="52">
        <v>2</v>
      </c>
      <c r="H65" s="52">
        <v>3</v>
      </c>
      <c r="I65" s="52">
        <v>2</v>
      </c>
      <c r="J65" s="53">
        <v>1</v>
      </c>
      <c r="K65" s="52"/>
      <c r="L65" s="52">
        <v>5</v>
      </c>
      <c r="M65" s="52">
        <v>5</v>
      </c>
      <c r="N65" s="52">
        <v>1</v>
      </c>
      <c r="O65" s="52">
        <v>5</v>
      </c>
      <c r="P65" s="52">
        <v>5</v>
      </c>
      <c r="Q65" s="53">
        <v>6</v>
      </c>
      <c r="R65" s="52">
        <v>3</v>
      </c>
      <c r="S65" s="52">
        <v>2</v>
      </c>
      <c r="T65" s="52">
        <v>2</v>
      </c>
      <c r="U65" s="52">
        <v>2</v>
      </c>
      <c r="V65" s="52">
        <v>5</v>
      </c>
      <c r="W65" s="52">
        <v>5</v>
      </c>
      <c r="X65" s="53">
        <v>5</v>
      </c>
      <c r="Y65" s="54">
        <v>4</v>
      </c>
      <c r="Z65" s="52">
        <v>5</v>
      </c>
      <c r="AA65" s="52">
        <v>5</v>
      </c>
      <c r="AB65" s="52">
        <v>4</v>
      </c>
      <c r="AC65" s="52">
        <v>5</v>
      </c>
      <c r="AD65" s="52">
        <v>8</v>
      </c>
      <c r="AE65" s="53">
        <v>2</v>
      </c>
      <c r="AF65" s="52">
        <v>4</v>
      </c>
    </row>
    <row r="66" spans="1:156" x14ac:dyDescent="0.25">
      <c r="A66" s="50" t="s">
        <v>23</v>
      </c>
      <c r="B66" s="17" t="s">
        <v>11</v>
      </c>
      <c r="C66" s="19">
        <v>0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9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9">
        <v>0</v>
      </c>
      <c r="R66" s="18">
        <v>0</v>
      </c>
      <c r="S66" s="18">
        <v>0</v>
      </c>
      <c r="T66" s="18">
        <v>0</v>
      </c>
      <c r="U66" s="18">
        <v>0</v>
      </c>
      <c r="V66" s="18">
        <v>0</v>
      </c>
      <c r="W66" s="18">
        <v>0</v>
      </c>
      <c r="X66" s="19">
        <v>0</v>
      </c>
      <c r="Y66" s="20">
        <v>0</v>
      </c>
      <c r="Z66" s="18">
        <v>0</v>
      </c>
      <c r="AA66" s="18">
        <v>0</v>
      </c>
      <c r="AB66" s="18">
        <v>0</v>
      </c>
      <c r="AC66" s="18">
        <v>0</v>
      </c>
      <c r="AD66" s="18">
        <v>0</v>
      </c>
      <c r="AE66" s="19">
        <v>0</v>
      </c>
      <c r="AF66" s="18">
        <v>0</v>
      </c>
    </row>
    <row r="67" spans="1:156" x14ac:dyDescent="0.25">
      <c r="A67" s="62"/>
      <c r="B67" s="21" t="s">
        <v>12</v>
      </c>
      <c r="C67" s="23">
        <f>IF(C$65="","",IF(C$65=0,0,C66/C$65*100))</f>
        <v>0</v>
      </c>
      <c r="D67" s="22">
        <f t="shared" ref="D67:AF67" si="41">IF(D$65="","",IF(D$65=0,0,D66/D$65*100))</f>
        <v>0</v>
      </c>
      <c r="E67" s="22">
        <f t="shared" si="41"/>
        <v>0</v>
      </c>
      <c r="F67" s="22">
        <f t="shared" si="41"/>
        <v>0</v>
      </c>
      <c r="G67" s="22">
        <f t="shared" si="41"/>
        <v>0</v>
      </c>
      <c r="H67" s="22">
        <f t="shared" si="41"/>
        <v>0</v>
      </c>
      <c r="I67" s="22">
        <f t="shared" si="41"/>
        <v>0</v>
      </c>
      <c r="J67" s="23">
        <f t="shared" si="41"/>
        <v>0</v>
      </c>
      <c r="K67" s="22" t="str">
        <f t="shared" si="41"/>
        <v/>
      </c>
      <c r="L67" s="22">
        <f t="shared" si="41"/>
        <v>0</v>
      </c>
      <c r="M67" s="22">
        <f t="shared" si="41"/>
        <v>0</v>
      </c>
      <c r="N67" s="22">
        <f t="shared" si="41"/>
        <v>0</v>
      </c>
      <c r="O67" s="22">
        <f t="shared" si="41"/>
        <v>0</v>
      </c>
      <c r="P67" s="22">
        <f t="shared" si="41"/>
        <v>0</v>
      </c>
      <c r="Q67" s="23">
        <f t="shared" si="41"/>
        <v>0</v>
      </c>
      <c r="R67" s="22">
        <f t="shared" si="41"/>
        <v>0</v>
      </c>
      <c r="S67" s="22">
        <f t="shared" si="41"/>
        <v>0</v>
      </c>
      <c r="T67" s="22">
        <f t="shared" si="41"/>
        <v>0</v>
      </c>
      <c r="U67" s="22">
        <f t="shared" si="41"/>
        <v>0</v>
      </c>
      <c r="V67" s="22">
        <f t="shared" si="41"/>
        <v>0</v>
      </c>
      <c r="W67" s="22">
        <f t="shared" si="41"/>
        <v>0</v>
      </c>
      <c r="X67" s="23">
        <f t="shared" si="41"/>
        <v>0</v>
      </c>
      <c r="Y67" s="24">
        <f t="shared" si="41"/>
        <v>0</v>
      </c>
      <c r="Z67" s="22">
        <f t="shared" si="41"/>
        <v>0</v>
      </c>
      <c r="AA67" s="22">
        <f t="shared" si="41"/>
        <v>0</v>
      </c>
      <c r="AB67" s="22">
        <f t="shared" si="41"/>
        <v>0</v>
      </c>
      <c r="AC67" s="22">
        <f t="shared" si="41"/>
        <v>0</v>
      </c>
      <c r="AD67" s="22">
        <f t="shared" si="41"/>
        <v>0</v>
      </c>
      <c r="AE67" s="23">
        <f t="shared" si="41"/>
        <v>0</v>
      </c>
      <c r="AF67" s="22">
        <f t="shared" si="41"/>
        <v>0</v>
      </c>
    </row>
    <row r="68" spans="1:156" x14ac:dyDescent="0.25">
      <c r="A68" s="50"/>
      <c r="B68" s="33" t="s">
        <v>13</v>
      </c>
      <c r="C68" s="28">
        <v>0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8">
        <v>0</v>
      </c>
      <c r="K68" s="27">
        <v>0</v>
      </c>
      <c r="L68" s="27">
        <v>0</v>
      </c>
      <c r="M68" s="27">
        <v>0</v>
      </c>
      <c r="N68" s="27">
        <v>0</v>
      </c>
      <c r="O68" s="27">
        <v>0</v>
      </c>
      <c r="P68" s="27">
        <v>0</v>
      </c>
      <c r="Q68" s="28">
        <v>0</v>
      </c>
      <c r="R68" s="27">
        <v>0</v>
      </c>
      <c r="S68" s="27">
        <v>0</v>
      </c>
      <c r="T68" s="27">
        <v>0</v>
      </c>
      <c r="U68" s="27">
        <v>0</v>
      </c>
      <c r="V68" s="27">
        <v>0</v>
      </c>
      <c r="W68" s="27">
        <v>0</v>
      </c>
      <c r="X68" s="28">
        <v>0</v>
      </c>
      <c r="Y68" s="29">
        <v>0</v>
      </c>
      <c r="Z68" s="27">
        <v>0</v>
      </c>
      <c r="AA68" s="27">
        <v>0</v>
      </c>
      <c r="AB68" s="27">
        <v>0</v>
      </c>
      <c r="AC68" s="27">
        <v>0</v>
      </c>
      <c r="AD68" s="27">
        <v>0</v>
      </c>
      <c r="AE68" s="28">
        <v>0</v>
      </c>
      <c r="AF68" s="27">
        <v>0</v>
      </c>
    </row>
    <row r="69" spans="1:156" x14ac:dyDescent="0.25">
      <c r="A69" s="50"/>
      <c r="B69" s="21" t="s">
        <v>14</v>
      </c>
      <c r="C69" s="31">
        <f>IF(C$65="","",IF(C$65=0,0,C68/C$65*100))</f>
        <v>0</v>
      </c>
      <c r="D69" s="30">
        <f t="shared" ref="D69:AF69" si="42">IF(D$65="","",IF(D$65=0,0,D68/D$65*100))</f>
        <v>0</v>
      </c>
      <c r="E69" s="30">
        <f t="shared" si="42"/>
        <v>0</v>
      </c>
      <c r="F69" s="30">
        <f t="shared" si="42"/>
        <v>0</v>
      </c>
      <c r="G69" s="30">
        <f t="shared" si="42"/>
        <v>0</v>
      </c>
      <c r="H69" s="30">
        <f t="shared" si="42"/>
        <v>0</v>
      </c>
      <c r="I69" s="30">
        <f t="shared" si="42"/>
        <v>0</v>
      </c>
      <c r="J69" s="31">
        <f t="shared" si="42"/>
        <v>0</v>
      </c>
      <c r="K69" s="30" t="str">
        <f t="shared" si="42"/>
        <v/>
      </c>
      <c r="L69" s="30">
        <f t="shared" si="42"/>
        <v>0</v>
      </c>
      <c r="M69" s="30">
        <f t="shared" si="42"/>
        <v>0</v>
      </c>
      <c r="N69" s="30">
        <f t="shared" si="42"/>
        <v>0</v>
      </c>
      <c r="O69" s="30">
        <f t="shared" si="42"/>
        <v>0</v>
      </c>
      <c r="P69" s="30">
        <f t="shared" si="42"/>
        <v>0</v>
      </c>
      <c r="Q69" s="31">
        <f t="shared" si="42"/>
        <v>0</v>
      </c>
      <c r="R69" s="30">
        <f t="shared" si="42"/>
        <v>0</v>
      </c>
      <c r="S69" s="30">
        <f t="shared" si="42"/>
        <v>0</v>
      </c>
      <c r="T69" s="30">
        <f t="shared" si="42"/>
        <v>0</v>
      </c>
      <c r="U69" s="30">
        <f t="shared" si="42"/>
        <v>0</v>
      </c>
      <c r="V69" s="30">
        <f t="shared" si="42"/>
        <v>0</v>
      </c>
      <c r="W69" s="30">
        <f t="shared" si="42"/>
        <v>0</v>
      </c>
      <c r="X69" s="31">
        <f t="shared" si="42"/>
        <v>0</v>
      </c>
      <c r="Y69" s="32">
        <f t="shared" si="42"/>
        <v>0</v>
      </c>
      <c r="Z69" s="30">
        <f t="shared" si="42"/>
        <v>0</v>
      </c>
      <c r="AA69" s="30">
        <f t="shared" si="42"/>
        <v>0</v>
      </c>
      <c r="AB69" s="30">
        <f t="shared" si="42"/>
        <v>0</v>
      </c>
      <c r="AC69" s="30">
        <f t="shared" si="42"/>
        <v>0</v>
      </c>
      <c r="AD69" s="30">
        <f t="shared" si="42"/>
        <v>0</v>
      </c>
      <c r="AE69" s="31">
        <f t="shared" si="42"/>
        <v>0</v>
      </c>
      <c r="AF69" s="30">
        <f t="shared" si="42"/>
        <v>0</v>
      </c>
    </row>
    <row r="70" spans="1:156" x14ac:dyDescent="0.25">
      <c r="A70" s="50"/>
      <c r="B70" s="33" t="s">
        <v>15</v>
      </c>
      <c r="C70" s="28">
        <v>0</v>
      </c>
      <c r="D70" s="27">
        <v>0</v>
      </c>
      <c r="E70" s="27">
        <v>0</v>
      </c>
      <c r="F70" s="27">
        <v>0</v>
      </c>
      <c r="G70" s="27">
        <v>0</v>
      </c>
      <c r="H70" s="27">
        <v>0</v>
      </c>
      <c r="I70" s="27">
        <v>0</v>
      </c>
      <c r="J70" s="28">
        <v>0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27">
        <v>0</v>
      </c>
      <c r="Q70" s="28">
        <v>1</v>
      </c>
      <c r="R70" s="27">
        <v>0</v>
      </c>
      <c r="S70" s="27">
        <v>0</v>
      </c>
      <c r="T70" s="27">
        <v>0</v>
      </c>
      <c r="U70" s="27">
        <v>0</v>
      </c>
      <c r="V70" s="27">
        <v>0</v>
      </c>
      <c r="W70" s="27">
        <v>0</v>
      </c>
      <c r="X70" s="28">
        <v>0</v>
      </c>
      <c r="Y70" s="29">
        <v>0</v>
      </c>
      <c r="Z70" s="27">
        <v>0</v>
      </c>
      <c r="AA70" s="27">
        <v>0</v>
      </c>
      <c r="AB70" s="27">
        <v>0</v>
      </c>
      <c r="AC70" s="27">
        <v>0</v>
      </c>
      <c r="AD70" s="27">
        <v>0</v>
      </c>
      <c r="AE70" s="28">
        <v>0</v>
      </c>
      <c r="AF70" s="27">
        <v>0</v>
      </c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</row>
    <row r="71" spans="1:156" x14ac:dyDescent="0.25">
      <c r="A71" s="50"/>
      <c r="B71" s="21" t="s">
        <v>16</v>
      </c>
      <c r="C71" s="38">
        <f>IF(C$65="","",IF(C$65=0,0,C70/C$65*100))</f>
        <v>0</v>
      </c>
      <c r="D71" s="37">
        <f t="shared" ref="D71:AF71" si="43">IF(D$65="","",IF(D$65=0,0,D70/D$65*100))</f>
        <v>0</v>
      </c>
      <c r="E71" s="37">
        <f t="shared" si="43"/>
        <v>0</v>
      </c>
      <c r="F71" s="37">
        <f t="shared" si="43"/>
        <v>0</v>
      </c>
      <c r="G71" s="37">
        <f t="shared" si="43"/>
        <v>0</v>
      </c>
      <c r="H71" s="37">
        <f t="shared" si="43"/>
        <v>0</v>
      </c>
      <c r="I71" s="37">
        <f t="shared" si="43"/>
        <v>0</v>
      </c>
      <c r="J71" s="38">
        <f t="shared" si="43"/>
        <v>0</v>
      </c>
      <c r="K71" s="37" t="str">
        <f t="shared" si="43"/>
        <v/>
      </c>
      <c r="L71" s="37">
        <f t="shared" si="43"/>
        <v>0</v>
      </c>
      <c r="M71" s="37">
        <f t="shared" si="43"/>
        <v>0</v>
      </c>
      <c r="N71" s="37">
        <f t="shared" si="43"/>
        <v>0</v>
      </c>
      <c r="O71" s="37">
        <f t="shared" si="43"/>
        <v>0</v>
      </c>
      <c r="P71" s="37">
        <f t="shared" si="43"/>
        <v>0</v>
      </c>
      <c r="Q71" s="38">
        <f t="shared" si="43"/>
        <v>16.666666666666664</v>
      </c>
      <c r="R71" s="37">
        <f t="shared" si="43"/>
        <v>0</v>
      </c>
      <c r="S71" s="37">
        <f t="shared" si="43"/>
        <v>0</v>
      </c>
      <c r="T71" s="37">
        <f t="shared" si="43"/>
        <v>0</v>
      </c>
      <c r="U71" s="37">
        <f t="shared" si="43"/>
        <v>0</v>
      </c>
      <c r="V71" s="37">
        <f t="shared" si="43"/>
        <v>0</v>
      </c>
      <c r="W71" s="37">
        <f t="shared" si="43"/>
        <v>0</v>
      </c>
      <c r="X71" s="38">
        <f t="shared" si="43"/>
        <v>0</v>
      </c>
      <c r="Y71" s="39">
        <f t="shared" si="43"/>
        <v>0</v>
      </c>
      <c r="Z71" s="37">
        <f t="shared" si="43"/>
        <v>0</v>
      </c>
      <c r="AA71" s="37">
        <f t="shared" si="43"/>
        <v>0</v>
      </c>
      <c r="AB71" s="37">
        <f t="shared" si="43"/>
        <v>0</v>
      </c>
      <c r="AC71" s="37">
        <f t="shared" si="43"/>
        <v>0</v>
      </c>
      <c r="AD71" s="37">
        <f t="shared" si="43"/>
        <v>0</v>
      </c>
      <c r="AE71" s="38">
        <f t="shared" si="43"/>
        <v>0</v>
      </c>
      <c r="AF71" s="37">
        <f t="shared" si="43"/>
        <v>0</v>
      </c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  <c r="DT71" s="34"/>
      <c r="DU71" s="34"/>
      <c r="DV71" s="34"/>
      <c r="DW71" s="34"/>
      <c r="DX71" s="34"/>
      <c r="DY71" s="34"/>
      <c r="DZ71" s="34"/>
      <c r="EA71" s="34"/>
      <c r="EB71" s="34"/>
      <c r="EC71" s="34"/>
      <c r="ED71" s="34"/>
      <c r="EE71" s="34"/>
      <c r="EF71" s="34"/>
      <c r="EG71" s="34"/>
      <c r="EH71" s="34"/>
      <c r="EI71" s="34"/>
      <c r="EJ71" s="34"/>
      <c r="EK71" s="34"/>
      <c r="EL71" s="34"/>
      <c r="EM71" s="34"/>
      <c r="EN71" s="34"/>
      <c r="EO71" s="34"/>
      <c r="EP71" s="34"/>
      <c r="EQ71" s="34"/>
      <c r="ER71" s="34"/>
      <c r="ES71" s="34"/>
      <c r="ET71" s="34"/>
      <c r="EU71" s="34"/>
      <c r="EV71" s="34"/>
      <c r="EW71" s="34"/>
      <c r="EX71" s="34"/>
      <c r="EY71" s="34"/>
      <c r="EZ71" s="34"/>
    </row>
    <row r="72" spans="1:156" x14ac:dyDescent="0.25">
      <c r="A72" s="60" t="s">
        <v>21</v>
      </c>
      <c r="B72" s="61" t="s">
        <v>10</v>
      </c>
      <c r="C72" s="53">
        <v>26</v>
      </c>
      <c r="D72" s="52">
        <v>23</v>
      </c>
      <c r="E72" s="52">
        <v>36</v>
      </c>
      <c r="F72" s="52">
        <v>40</v>
      </c>
      <c r="G72" s="52">
        <v>36</v>
      </c>
      <c r="H72" s="52">
        <v>22</v>
      </c>
      <c r="I72" s="52">
        <v>27</v>
      </c>
      <c r="J72" s="53">
        <v>29</v>
      </c>
      <c r="K72" s="52">
        <v>19</v>
      </c>
      <c r="L72" s="52">
        <v>34</v>
      </c>
      <c r="M72" s="52">
        <v>34</v>
      </c>
      <c r="N72" s="52">
        <v>29</v>
      </c>
      <c r="O72" s="52">
        <v>34</v>
      </c>
      <c r="P72" s="52">
        <v>32</v>
      </c>
      <c r="Q72" s="53">
        <v>31</v>
      </c>
      <c r="R72" s="52">
        <v>15</v>
      </c>
      <c r="S72" s="52">
        <v>31</v>
      </c>
      <c r="T72" s="52">
        <v>32</v>
      </c>
      <c r="U72" s="52">
        <v>24</v>
      </c>
      <c r="V72" s="52">
        <v>34</v>
      </c>
      <c r="W72" s="52">
        <v>46</v>
      </c>
      <c r="X72" s="53">
        <v>32</v>
      </c>
      <c r="Y72" s="54">
        <v>27</v>
      </c>
      <c r="Z72" s="52">
        <v>40</v>
      </c>
      <c r="AA72" s="52">
        <v>25</v>
      </c>
      <c r="AB72" s="52">
        <v>34</v>
      </c>
      <c r="AC72" s="52">
        <v>30</v>
      </c>
      <c r="AD72" s="52">
        <v>39</v>
      </c>
      <c r="AE72" s="53">
        <v>32</v>
      </c>
      <c r="AF72" s="52">
        <v>16</v>
      </c>
    </row>
    <row r="73" spans="1:156" x14ac:dyDescent="0.25">
      <c r="A73" s="50" t="s">
        <v>28</v>
      </c>
      <c r="B73" s="17" t="s">
        <v>11</v>
      </c>
      <c r="C73" s="19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9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  <c r="Q73" s="19">
        <v>0</v>
      </c>
      <c r="R73" s="18">
        <v>0</v>
      </c>
      <c r="S73" s="18">
        <v>0</v>
      </c>
      <c r="T73" s="18">
        <v>0</v>
      </c>
      <c r="U73" s="18">
        <v>0</v>
      </c>
      <c r="V73" s="18">
        <v>0</v>
      </c>
      <c r="W73" s="18">
        <v>0</v>
      </c>
      <c r="X73" s="19">
        <v>0</v>
      </c>
      <c r="Y73" s="20">
        <v>0</v>
      </c>
      <c r="Z73" s="18">
        <v>0</v>
      </c>
      <c r="AA73" s="18">
        <v>0</v>
      </c>
      <c r="AB73" s="18">
        <v>0</v>
      </c>
      <c r="AC73" s="18">
        <v>0</v>
      </c>
      <c r="AD73" s="18">
        <v>0</v>
      </c>
      <c r="AE73" s="19">
        <v>0</v>
      </c>
      <c r="AF73" s="18">
        <v>0</v>
      </c>
    </row>
    <row r="74" spans="1:156" x14ac:dyDescent="0.25">
      <c r="A74" s="50"/>
      <c r="B74" s="21" t="s">
        <v>12</v>
      </c>
      <c r="C74" s="23">
        <f>IF(C$72="","",IF(C$72=0,0,C73/C$72*100))</f>
        <v>0</v>
      </c>
      <c r="D74" s="22">
        <f t="shared" ref="D74:AF74" si="44">IF(D$72="","",IF(D$72=0,0,D73/D$72*100))</f>
        <v>0</v>
      </c>
      <c r="E74" s="22">
        <f t="shared" si="44"/>
        <v>0</v>
      </c>
      <c r="F74" s="22">
        <f t="shared" si="44"/>
        <v>0</v>
      </c>
      <c r="G74" s="22">
        <f t="shared" si="44"/>
        <v>0</v>
      </c>
      <c r="H74" s="22">
        <f t="shared" si="44"/>
        <v>0</v>
      </c>
      <c r="I74" s="22">
        <f t="shared" si="44"/>
        <v>0</v>
      </c>
      <c r="J74" s="23">
        <f t="shared" si="44"/>
        <v>0</v>
      </c>
      <c r="K74" s="22">
        <f t="shared" si="44"/>
        <v>0</v>
      </c>
      <c r="L74" s="22">
        <f t="shared" si="44"/>
        <v>0</v>
      </c>
      <c r="M74" s="22">
        <f t="shared" si="44"/>
        <v>0</v>
      </c>
      <c r="N74" s="22">
        <f t="shared" si="44"/>
        <v>0</v>
      </c>
      <c r="O74" s="22">
        <f t="shared" si="44"/>
        <v>0</v>
      </c>
      <c r="P74" s="22">
        <f t="shared" si="44"/>
        <v>0</v>
      </c>
      <c r="Q74" s="23">
        <f t="shared" si="44"/>
        <v>0</v>
      </c>
      <c r="R74" s="22">
        <f t="shared" si="44"/>
        <v>0</v>
      </c>
      <c r="S74" s="22">
        <f t="shared" si="44"/>
        <v>0</v>
      </c>
      <c r="T74" s="22">
        <f t="shared" si="44"/>
        <v>0</v>
      </c>
      <c r="U74" s="22">
        <f t="shared" si="44"/>
        <v>0</v>
      </c>
      <c r="V74" s="22">
        <f t="shared" si="44"/>
        <v>0</v>
      </c>
      <c r="W74" s="22">
        <f t="shared" si="44"/>
        <v>0</v>
      </c>
      <c r="X74" s="23">
        <f t="shared" si="44"/>
        <v>0</v>
      </c>
      <c r="Y74" s="24">
        <f t="shared" si="44"/>
        <v>0</v>
      </c>
      <c r="Z74" s="22">
        <f t="shared" si="44"/>
        <v>0</v>
      </c>
      <c r="AA74" s="22">
        <f t="shared" si="44"/>
        <v>0</v>
      </c>
      <c r="AB74" s="22">
        <f t="shared" si="44"/>
        <v>0</v>
      </c>
      <c r="AC74" s="22">
        <f t="shared" si="44"/>
        <v>0</v>
      </c>
      <c r="AD74" s="22">
        <f t="shared" si="44"/>
        <v>0</v>
      </c>
      <c r="AE74" s="23">
        <f t="shared" si="44"/>
        <v>0</v>
      </c>
      <c r="AF74" s="22">
        <f t="shared" si="44"/>
        <v>0</v>
      </c>
    </row>
    <row r="75" spans="1:156" x14ac:dyDescent="0.25">
      <c r="A75" s="16"/>
      <c r="B75" s="33" t="s">
        <v>13</v>
      </c>
      <c r="C75" s="28">
        <v>0</v>
      </c>
      <c r="D75" s="27">
        <v>0</v>
      </c>
      <c r="E75" s="27">
        <v>0</v>
      </c>
      <c r="F75" s="27">
        <v>0</v>
      </c>
      <c r="G75" s="27">
        <v>0</v>
      </c>
      <c r="H75" s="27">
        <v>0</v>
      </c>
      <c r="I75" s="27">
        <v>0</v>
      </c>
      <c r="J75" s="28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8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8">
        <v>0</v>
      </c>
      <c r="Y75" s="29">
        <v>0</v>
      </c>
      <c r="Z75" s="27">
        <v>0</v>
      </c>
      <c r="AA75" s="27">
        <v>0</v>
      </c>
      <c r="AB75" s="27">
        <v>0</v>
      </c>
      <c r="AC75" s="27">
        <v>0</v>
      </c>
      <c r="AD75" s="27">
        <v>0</v>
      </c>
      <c r="AE75" s="28">
        <v>0</v>
      </c>
      <c r="AF75" s="27">
        <v>0</v>
      </c>
    </row>
    <row r="76" spans="1:156" x14ac:dyDescent="0.25">
      <c r="A76" s="16"/>
      <c r="B76" s="91" t="s">
        <v>14</v>
      </c>
      <c r="C76" s="31">
        <f>IF(C$72="","",IF(C$72=0,0,C75/C$72*100))</f>
        <v>0</v>
      </c>
      <c r="D76" s="30">
        <f t="shared" ref="D76:AF76" si="45">IF(D$72="","",IF(D$72=0,0,D75/D$72*100))</f>
        <v>0</v>
      </c>
      <c r="E76" s="30">
        <f t="shared" si="45"/>
        <v>0</v>
      </c>
      <c r="F76" s="30">
        <f t="shared" si="45"/>
        <v>0</v>
      </c>
      <c r="G76" s="30">
        <f t="shared" si="45"/>
        <v>0</v>
      </c>
      <c r="H76" s="30">
        <f t="shared" si="45"/>
        <v>0</v>
      </c>
      <c r="I76" s="30">
        <f t="shared" si="45"/>
        <v>0</v>
      </c>
      <c r="J76" s="31">
        <f t="shared" si="45"/>
        <v>0</v>
      </c>
      <c r="K76" s="30">
        <f t="shared" si="45"/>
        <v>0</v>
      </c>
      <c r="L76" s="30">
        <f t="shared" si="45"/>
        <v>0</v>
      </c>
      <c r="M76" s="30">
        <f t="shared" si="45"/>
        <v>0</v>
      </c>
      <c r="N76" s="30">
        <f t="shared" si="45"/>
        <v>0</v>
      </c>
      <c r="O76" s="30">
        <f t="shared" si="45"/>
        <v>0</v>
      </c>
      <c r="P76" s="30">
        <f t="shared" si="45"/>
        <v>0</v>
      </c>
      <c r="Q76" s="31">
        <f t="shared" si="45"/>
        <v>0</v>
      </c>
      <c r="R76" s="30">
        <f t="shared" si="45"/>
        <v>0</v>
      </c>
      <c r="S76" s="30">
        <f t="shared" si="45"/>
        <v>0</v>
      </c>
      <c r="T76" s="30">
        <f t="shared" si="45"/>
        <v>0</v>
      </c>
      <c r="U76" s="30">
        <f t="shared" si="45"/>
        <v>0</v>
      </c>
      <c r="V76" s="30">
        <f t="shared" si="45"/>
        <v>0</v>
      </c>
      <c r="W76" s="30">
        <f t="shared" si="45"/>
        <v>0</v>
      </c>
      <c r="X76" s="31">
        <f t="shared" si="45"/>
        <v>0</v>
      </c>
      <c r="Y76" s="32">
        <f t="shared" si="45"/>
        <v>0</v>
      </c>
      <c r="Z76" s="30">
        <f t="shared" si="45"/>
        <v>0</v>
      </c>
      <c r="AA76" s="30">
        <f t="shared" si="45"/>
        <v>0</v>
      </c>
      <c r="AB76" s="30">
        <f t="shared" si="45"/>
        <v>0</v>
      </c>
      <c r="AC76" s="30">
        <f t="shared" si="45"/>
        <v>0</v>
      </c>
      <c r="AD76" s="30">
        <f t="shared" si="45"/>
        <v>0</v>
      </c>
      <c r="AE76" s="31">
        <f t="shared" si="45"/>
        <v>0</v>
      </c>
      <c r="AF76" s="30">
        <f t="shared" si="45"/>
        <v>0</v>
      </c>
    </row>
    <row r="77" spans="1:156" x14ac:dyDescent="0.25">
      <c r="A77" s="16"/>
      <c r="B77" s="17" t="s">
        <v>15</v>
      </c>
      <c r="C77" s="28">
        <v>0</v>
      </c>
      <c r="D77" s="27">
        <v>1</v>
      </c>
      <c r="E77" s="27">
        <v>0</v>
      </c>
      <c r="F77" s="27">
        <v>0</v>
      </c>
      <c r="G77" s="27">
        <v>0</v>
      </c>
      <c r="H77" s="27">
        <v>0</v>
      </c>
      <c r="I77" s="27">
        <v>0</v>
      </c>
      <c r="J77" s="28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2</v>
      </c>
      <c r="Q77" s="28">
        <v>0</v>
      </c>
      <c r="R77" s="27">
        <v>0</v>
      </c>
      <c r="S77" s="27">
        <v>0</v>
      </c>
      <c r="T77" s="27">
        <v>1</v>
      </c>
      <c r="U77" s="27">
        <v>1</v>
      </c>
      <c r="V77" s="27">
        <v>0</v>
      </c>
      <c r="W77" s="27">
        <v>1</v>
      </c>
      <c r="X77" s="28">
        <v>0</v>
      </c>
      <c r="Y77" s="29">
        <v>0</v>
      </c>
      <c r="Z77" s="27">
        <v>0</v>
      </c>
      <c r="AA77" s="27">
        <v>0</v>
      </c>
      <c r="AB77" s="27">
        <v>0</v>
      </c>
      <c r="AC77" s="27">
        <v>1</v>
      </c>
      <c r="AD77" s="27">
        <v>0</v>
      </c>
      <c r="AE77" s="28">
        <v>0</v>
      </c>
      <c r="AF77" s="27">
        <v>0</v>
      </c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/>
      <c r="CZ77" s="34"/>
      <c r="DA77" s="34"/>
      <c r="DB77" s="34"/>
      <c r="DC77" s="34"/>
      <c r="DD77" s="34"/>
      <c r="DE77" s="34"/>
      <c r="DF77" s="34"/>
      <c r="DG77" s="34"/>
      <c r="DH77" s="34"/>
      <c r="DI77" s="34"/>
      <c r="DJ77" s="34"/>
      <c r="DK77" s="34"/>
      <c r="DL77" s="34"/>
      <c r="DM77" s="34"/>
      <c r="DN77" s="34"/>
      <c r="DO77" s="34"/>
      <c r="DP77" s="34"/>
      <c r="DQ77" s="34"/>
      <c r="DR77" s="34"/>
      <c r="DS77" s="34"/>
      <c r="DT77" s="34"/>
      <c r="DU77" s="34"/>
      <c r="DV77" s="34"/>
      <c r="DW77" s="34"/>
      <c r="DX77" s="34"/>
      <c r="DY77" s="34"/>
      <c r="DZ77" s="34"/>
      <c r="EA77" s="34"/>
      <c r="EB77" s="34"/>
      <c r="EC77" s="34"/>
      <c r="ED77" s="34"/>
      <c r="EE77" s="34"/>
      <c r="EF77" s="34"/>
      <c r="EG77" s="34"/>
      <c r="EH77" s="34"/>
      <c r="EI77" s="34"/>
      <c r="EJ77" s="34"/>
      <c r="EK77" s="34"/>
      <c r="EL77" s="34"/>
      <c r="EM77" s="34"/>
      <c r="EN77" s="34"/>
      <c r="EO77" s="34"/>
      <c r="EP77" s="34"/>
      <c r="EQ77" s="34"/>
      <c r="ER77" s="34"/>
      <c r="ES77" s="34"/>
      <c r="ET77" s="34"/>
      <c r="EU77" s="34"/>
      <c r="EV77" s="34"/>
      <c r="EW77" s="34"/>
      <c r="EX77" s="34"/>
      <c r="EY77" s="34"/>
      <c r="EZ77" s="34"/>
    </row>
    <row r="78" spans="1:156" ht="15.75" thickBot="1" x14ac:dyDescent="0.3">
      <c r="A78" s="16"/>
      <c r="B78" s="21" t="s">
        <v>16</v>
      </c>
      <c r="C78" s="38">
        <f>IF(C$72="","",IF(C$72=0,0,C77/C$72*100))</f>
        <v>0</v>
      </c>
      <c r="D78" s="37">
        <f t="shared" ref="D78:AF78" si="46">IF(D$72="","",IF(D$72=0,0,D77/D$72*100))</f>
        <v>4.3478260869565215</v>
      </c>
      <c r="E78" s="37">
        <f t="shared" si="46"/>
        <v>0</v>
      </c>
      <c r="F78" s="37">
        <f t="shared" si="46"/>
        <v>0</v>
      </c>
      <c r="G78" s="37">
        <f t="shared" si="46"/>
        <v>0</v>
      </c>
      <c r="H78" s="37">
        <f t="shared" si="46"/>
        <v>0</v>
      </c>
      <c r="I78" s="37">
        <f t="shared" si="46"/>
        <v>0</v>
      </c>
      <c r="J78" s="73">
        <f t="shared" si="46"/>
        <v>0</v>
      </c>
      <c r="K78" s="37">
        <f t="shared" si="46"/>
        <v>0</v>
      </c>
      <c r="L78" s="37">
        <f t="shared" si="46"/>
        <v>0</v>
      </c>
      <c r="M78" s="37">
        <f t="shared" si="46"/>
        <v>0</v>
      </c>
      <c r="N78" s="37">
        <f t="shared" si="46"/>
        <v>0</v>
      </c>
      <c r="O78" s="37">
        <f t="shared" si="46"/>
        <v>0</v>
      </c>
      <c r="P78" s="37">
        <f t="shared" si="46"/>
        <v>6.25</v>
      </c>
      <c r="Q78" s="38">
        <f t="shared" si="46"/>
        <v>0</v>
      </c>
      <c r="R78" s="37">
        <f t="shared" si="46"/>
        <v>0</v>
      </c>
      <c r="S78" s="37">
        <f t="shared" si="46"/>
        <v>0</v>
      </c>
      <c r="T78" s="37">
        <f t="shared" si="46"/>
        <v>3.125</v>
      </c>
      <c r="U78" s="37">
        <f t="shared" si="46"/>
        <v>4.1666666666666661</v>
      </c>
      <c r="V78" s="37">
        <f t="shared" si="46"/>
        <v>0</v>
      </c>
      <c r="W78" s="37">
        <f t="shared" si="46"/>
        <v>2.1739130434782608</v>
      </c>
      <c r="X78" s="38">
        <f t="shared" si="46"/>
        <v>0</v>
      </c>
      <c r="Y78" s="39">
        <f t="shared" si="46"/>
        <v>0</v>
      </c>
      <c r="Z78" s="37">
        <f t="shared" si="46"/>
        <v>0</v>
      </c>
      <c r="AA78" s="37">
        <f t="shared" si="46"/>
        <v>0</v>
      </c>
      <c r="AB78" s="37">
        <f t="shared" si="46"/>
        <v>0</v>
      </c>
      <c r="AC78" s="37">
        <f t="shared" si="46"/>
        <v>3.3333333333333335</v>
      </c>
      <c r="AD78" s="37">
        <f t="shared" si="46"/>
        <v>0</v>
      </c>
      <c r="AE78" s="38">
        <f t="shared" si="46"/>
        <v>0</v>
      </c>
      <c r="AF78" s="37">
        <f t="shared" si="46"/>
        <v>0</v>
      </c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  <c r="CS78" s="34"/>
      <c r="CT78" s="34"/>
      <c r="CU78" s="34"/>
      <c r="CV78" s="34"/>
      <c r="CW78" s="34"/>
      <c r="CX78" s="34"/>
      <c r="CY78" s="34"/>
      <c r="CZ78" s="34"/>
      <c r="DA78" s="34"/>
      <c r="DB78" s="34"/>
      <c r="DC78" s="34"/>
      <c r="DD78" s="34"/>
      <c r="DE78" s="34"/>
      <c r="DF78" s="34"/>
      <c r="DG78" s="34"/>
      <c r="DH78" s="34"/>
      <c r="DI78" s="34"/>
      <c r="DJ78" s="34"/>
      <c r="DK78" s="34"/>
      <c r="DL78" s="34"/>
      <c r="DM78" s="34"/>
      <c r="DN78" s="34"/>
      <c r="DO78" s="34"/>
      <c r="DP78" s="34"/>
      <c r="DQ78" s="34"/>
      <c r="DR78" s="34"/>
      <c r="DS78" s="34"/>
      <c r="DT78" s="34"/>
      <c r="DU78" s="34"/>
      <c r="DV78" s="34"/>
      <c r="DW78" s="34"/>
      <c r="DX78" s="34"/>
      <c r="DY78" s="34"/>
      <c r="DZ78" s="34"/>
      <c r="EA78" s="34"/>
      <c r="EB78" s="34"/>
      <c r="EC78" s="34"/>
      <c r="ED78" s="34"/>
      <c r="EE78" s="34"/>
      <c r="EF78" s="34"/>
      <c r="EG78" s="34"/>
      <c r="EH78" s="34"/>
      <c r="EI78" s="34"/>
      <c r="EJ78" s="34"/>
      <c r="EK78" s="34"/>
      <c r="EL78" s="34"/>
      <c r="EM78" s="34"/>
      <c r="EN78" s="34"/>
      <c r="EO78" s="34"/>
      <c r="EP78" s="34"/>
      <c r="EQ78" s="34"/>
      <c r="ER78" s="34"/>
      <c r="ES78" s="34"/>
      <c r="ET78" s="34"/>
      <c r="EU78" s="34"/>
      <c r="EV78" s="34"/>
      <c r="EW78" s="34"/>
      <c r="EX78" s="34"/>
      <c r="EY78" s="34"/>
      <c r="EZ78" s="34"/>
    </row>
    <row r="79" spans="1:156" ht="15.75" thickBot="1" x14ac:dyDescent="0.3">
      <c r="A79" s="41" t="s">
        <v>29</v>
      </c>
      <c r="B79" s="12" t="s">
        <v>10</v>
      </c>
      <c r="C79" s="14">
        <v>140</v>
      </c>
      <c r="D79" s="13">
        <v>180</v>
      </c>
      <c r="E79" s="13">
        <v>170</v>
      </c>
      <c r="F79" s="13">
        <v>133</v>
      </c>
      <c r="G79" s="13">
        <v>148</v>
      </c>
      <c r="H79" s="13">
        <v>154</v>
      </c>
      <c r="I79" s="13">
        <v>159</v>
      </c>
      <c r="J79" s="14">
        <v>166</v>
      </c>
      <c r="K79" s="13">
        <v>181</v>
      </c>
      <c r="L79" s="13">
        <v>161</v>
      </c>
      <c r="M79" s="13">
        <v>155</v>
      </c>
      <c r="N79" s="13">
        <v>146</v>
      </c>
      <c r="O79" s="13">
        <v>110</v>
      </c>
      <c r="P79" s="13">
        <v>123</v>
      </c>
      <c r="Q79" s="14">
        <v>171</v>
      </c>
      <c r="R79" s="13">
        <v>138</v>
      </c>
      <c r="S79" s="13">
        <v>128</v>
      </c>
      <c r="T79" s="13">
        <v>138</v>
      </c>
      <c r="U79" s="13">
        <v>126</v>
      </c>
      <c r="V79" s="13">
        <v>133</v>
      </c>
      <c r="W79" s="13">
        <v>120</v>
      </c>
      <c r="X79" s="14">
        <v>144</v>
      </c>
      <c r="Y79" s="15">
        <v>145</v>
      </c>
      <c r="Z79" s="13">
        <v>109</v>
      </c>
      <c r="AA79" s="13">
        <v>136</v>
      </c>
      <c r="AB79" s="13">
        <v>153</v>
      </c>
      <c r="AC79" s="13">
        <v>144</v>
      </c>
      <c r="AD79" s="13">
        <v>125</v>
      </c>
      <c r="AE79" s="14">
        <v>124</v>
      </c>
      <c r="AF79" s="13">
        <v>131</v>
      </c>
    </row>
    <row r="80" spans="1:156" x14ac:dyDescent="0.25">
      <c r="A80" s="16"/>
      <c r="B80" s="17" t="s">
        <v>11</v>
      </c>
      <c r="C80" s="19">
        <v>7</v>
      </c>
      <c r="D80" s="18">
        <v>6</v>
      </c>
      <c r="E80" s="18">
        <v>4</v>
      </c>
      <c r="F80" s="18">
        <v>2</v>
      </c>
      <c r="G80" s="18">
        <v>10</v>
      </c>
      <c r="H80" s="18">
        <v>6</v>
      </c>
      <c r="I80" s="18">
        <v>2</v>
      </c>
      <c r="J80" s="19">
        <v>6</v>
      </c>
      <c r="K80" s="18">
        <v>6</v>
      </c>
      <c r="L80" s="18">
        <v>4</v>
      </c>
      <c r="M80" s="18">
        <v>5</v>
      </c>
      <c r="N80" s="18">
        <v>3</v>
      </c>
      <c r="O80" s="18">
        <v>4</v>
      </c>
      <c r="P80" s="18">
        <v>0</v>
      </c>
      <c r="Q80" s="19">
        <v>3</v>
      </c>
      <c r="R80" s="18">
        <v>6</v>
      </c>
      <c r="S80" s="18">
        <v>6</v>
      </c>
      <c r="T80" s="18">
        <v>3</v>
      </c>
      <c r="U80" s="18">
        <v>6</v>
      </c>
      <c r="V80" s="18">
        <v>4</v>
      </c>
      <c r="W80" s="18">
        <v>6</v>
      </c>
      <c r="X80" s="19">
        <v>5</v>
      </c>
      <c r="Y80" s="20">
        <v>5</v>
      </c>
      <c r="Z80" s="18">
        <v>5</v>
      </c>
      <c r="AA80" s="18">
        <v>9</v>
      </c>
      <c r="AB80" s="18">
        <v>11</v>
      </c>
      <c r="AC80" s="18">
        <v>10</v>
      </c>
      <c r="AD80" s="18">
        <v>12</v>
      </c>
      <c r="AE80" s="19">
        <v>10</v>
      </c>
      <c r="AF80" s="18">
        <v>17</v>
      </c>
    </row>
    <row r="81" spans="1:156" x14ac:dyDescent="0.25">
      <c r="A81" s="2"/>
      <c r="B81" s="21" t="s">
        <v>12</v>
      </c>
      <c r="C81" s="23">
        <f t="shared" ref="C81:I81" si="47">C80/C79*100</f>
        <v>5</v>
      </c>
      <c r="D81" s="22">
        <f t="shared" si="47"/>
        <v>3.3333333333333335</v>
      </c>
      <c r="E81" s="22">
        <f t="shared" si="47"/>
        <v>2.3529411764705883</v>
      </c>
      <c r="F81" s="22">
        <f t="shared" si="47"/>
        <v>1.5037593984962405</v>
      </c>
      <c r="G81" s="22">
        <f t="shared" si="47"/>
        <v>6.756756756756757</v>
      </c>
      <c r="H81" s="22">
        <f t="shared" si="47"/>
        <v>3.8961038961038961</v>
      </c>
      <c r="I81" s="22">
        <f t="shared" si="47"/>
        <v>1.257861635220126</v>
      </c>
      <c r="J81" s="23">
        <f t="shared" ref="J81:V81" si="48">J80/J79*100</f>
        <v>3.6144578313253009</v>
      </c>
      <c r="K81" s="22">
        <f t="shared" si="48"/>
        <v>3.3149171270718232</v>
      </c>
      <c r="L81" s="22">
        <f t="shared" si="48"/>
        <v>2.4844720496894408</v>
      </c>
      <c r="M81" s="22">
        <f t="shared" si="48"/>
        <v>3.225806451612903</v>
      </c>
      <c r="N81" s="22">
        <f t="shared" si="48"/>
        <v>2.054794520547945</v>
      </c>
      <c r="O81" s="22">
        <f t="shared" si="48"/>
        <v>3.6363636363636362</v>
      </c>
      <c r="P81" s="22">
        <f t="shared" si="48"/>
        <v>0</v>
      </c>
      <c r="Q81" s="23">
        <f t="shared" si="48"/>
        <v>1.7543859649122806</v>
      </c>
      <c r="R81" s="22">
        <f t="shared" si="48"/>
        <v>4.3478260869565215</v>
      </c>
      <c r="S81" s="22">
        <f t="shared" si="48"/>
        <v>4.6875</v>
      </c>
      <c r="T81" s="22">
        <f t="shared" si="48"/>
        <v>2.1739130434782608</v>
      </c>
      <c r="U81" s="22">
        <f t="shared" si="48"/>
        <v>4.7619047619047619</v>
      </c>
      <c r="V81" s="22">
        <f t="shared" si="48"/>
        <v>3.007518796992481</v>
      </c>
      <c r="W81" s="22">
        <f t="shared" ref="W81:AA81" si="49">W80/W79*100</f>
        <v>5</v>
      </c>
      <c r="X81" s="23">
        <f t="shared" si="49"/>
        <v>3.4722222222222223</v>
      </c>
      <c r="Y81" s="24">
        <f t="shared" si="49"/>
        <v>3.4482758620689653</v>
      </c>
      <c r="Z81" s="22">
        <f t="shared" si="49"/>
        <v>4.5871559633027523</v>
      </c>
      <c r="AA81" s="22">
        <f t="shared" si="49"/>
        <v>6.6176470588235299</v>
      </c>
      <c r="AB81" s="22">
        <f t="shared" ref="AB81:AF81" si="50">AB80/AB79*100</f>
        <v>7.18954248366013</v>
      </c>
      <c r="AC81" s="22">
        <f t="shared" si="50"/>
        <v>6.9444444444444446</v>
      </c>
      <c r="AD81" s="22">
        <f t="shared" si="50"/>
        <v>9.6</v>
      </c>
      <c r="AE81" s="23">
        <f t="shared" si="50"/>
        <v>8.064516129032258</v>
      </c>
      <c r="AF81" s="22">
        <f t="shared" si="50"/>
        <v>12.977099236641221</v>
      </c>
    </row>
    <row r="82" spans="1:156" x14ac:dyDescent="0.25">
      <c r="A82" s="16"/>
      <c r="B82" s="33" t="s">
        <v>13</v>
      </c>
      <c r="C82" s="28">
        <v>0</v>
      </c>
      <c r="D82" s="27">
        <v>0</v>
      </c>
      <c r="E82" s="27">
        <v>1</v>
      </c>
      <c r="F82" s="27">
        <v>1</v>
      </c>
      <c r="G82" s="27">
        <v>0</v>
      </c>
      <c r="H82" s="27">
        <v>2</v>
      </c>
      <c r="I82" s="27">
        <v>0</v>
      </c>
      <c r="J82" s="28">
        <v>0</v>
      </c>
      <c r="K82" s="27">
        <v>1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8">
        <v>0</v>
      </c>
      <c r="R82" s="27">
        <v>0</v>
      </c>
      <c r="S82" s="27">
        <v>0</v>
      </c>
      <c r="T82" s="27">
        <v>2</v>
      </c>
      <c r="U82" s="27">
        <v>0</v>
      </c>
      <c r="V82" s="27">
        <v>0</v>
      </c>
      <c r="W82" s="27">
        <v>0</v>
      </c>
      <c r="X82" s="28">
        <v>0</v>
      </c>
      <c r="Y82" s="29">
        <v>0</v>
      </c>
      <c r="Z82" s="27">
        <v>0</v>
      </c>
      <c r="AA82" s="27">
        <v>2</v>
      </c>
      <c r="AB82" s="27">
        <v>0</v>
      </c>
      <c r="AC82" s="27">
        <v>0</v>
      </c>
      <c r="AD82" s="27">
        <v>1</v>
      </c>
      <c r="AE82" s="28">
        <v>0</v>
      </c>
      <c r="AF82" s="27">
        <v>2</v>
      </c>
    </row>
    <row r="83" spans="1:156" x14ac:dyDescent="0.25">
      <c r="A83" s="16"/>
      <c r="B83" s="91" t="s">
        <v>14</v>
      </c>
      <c r="C83" s="31">
        <f t="shared" ref="C83:D83" si="51">C82/C79*100</f>
        <v>0</v>
      </c>
      <c r="D83" s="30">
        <f t="shared" si="51"/>
        <v>0</v>
      </c>
      <c r="E83" s="30">
        <f>E82/E79*100</f>
        <v>0.58823529411764708</v>
      </c>
      <c r="F83" s="30">
        <f>F82/F79*100</f>
        <v>0.75187969924812026</v>
      </c>
      <c r="G83" s="30">
        <f t="shared" ref="G83:I83" si="52">G82/G79*100</f>
        <v>0</v>
      </c>
      <c r="H83" s="30">
        <f t="shared" si="52"/>
        <v>1.2987012987012987</v>
      </c>
      <c r="I83" s="30">
        <f t="shared" si="52"/>
        <v>0</v>
      </c>
      <c r="J83" s="31">
        <v>0</v>
      </c>
      <c r="K83" s="30">
        <f>K82/K79*100</f>
        <v>0.55248618784530379</v>
      </c>
      <c r="L83" s="30">
        <v>0</v>
      </c>
      <c r="M83" s="30">
        <v>0</v>
      </c>
      <c r="N83" s="30">
        <v>0</v>
      </c>
      <c r="O83" s="30">
        <v>0</v>
      </c>
      <c r="P83" s="30">
        <v>0</v>
      </c>
      <c r="Q83" s="31">
        <v>0</v>
      </c>
      <c r="R83" s="30">
        <v>0</v>
      </c>
      <c r="S83" s="30">
        <v>0</v>
      </c>
      <c r="T83" s="30">
        <f>T82/T79*100</f>
        <v>1.4492753623188406</v>
      </c>
      <c r="U83" s="30">
        <f>U82/U79*100</f>
        <v>0</v>
      </c>
      <c r="V83" s="30">
        <v>0</v>
      </c>
      <c r="W83" s="30">
        <v>0</v>
      </c>
      <c r="X83" s="31">
        <v>0</v>
      </c>
      <c r="Y83" s="32">
        <v>0</v>
      </c>
      <c r="Z83" s="30">
        <v>0</v>
      </c>
      <c r="AA83" s="30">
        <f>AA82/AA79*100</f>
        <v>1.4705882352941175</v>
      </c>
      <c r="AB83" s="30">
        <f>AB82/AB79*100</f>
        <v>0</v>
      </c>
      <c r="AC83" s="30">
        <f>AC82/AC79*100</f>
        <v>0</v>
      </c>
      <c r="AD83" s="30">
        <f t="shared" ref="AD83:AF83" si="53">AD82/AD79*100</f>
        <v>0.8</v>
      </c>
      <c r="AE83" s="31">
        <f t="shared" si="53"/>
        <v>0</v>
      </c>
      <c r="AF83" s="30">
        <f t="shared" si="53"/>
        <v>1.5267175572519083</v>
      </c>
    </row>
    <row r="84" spans="1:156" x14ac:dyDescent="0.25">
      <c r="A84" s="16"/>
      <c r="B84" s="17" t="s">
        <v>15</v>
      </c>
      <c r="C84" s="28">
        <v>6</v>
      </c>
      <c r="D84" s="27">
        <v>3</v>
      </c>
      <c r="E84" s="27">
        <v>1</v>
      </c>
      <c r="F84" s="27">
        <v>0</v>
      </c>
      <c r="G84" s="27">
        <v>1</v>
      </c>
      <c r="H84" s="27">
        <v>4</v>
      </c>
      <c r="I84" s="27">
        <v>8</v>
      </c>
      <c r="J84" s="28">
        <v>0</v>
      </c>
      <c r="K84" s="27">
        <v>6</v>
      </c>
      <c r="L84" s="27">
        <v>3</v>
      </c>
      <c r="M84" s="27">
        <v>3</v>
      </c>
      <c r="N84" s="27">
        <v>6</v>
      </c>
      <c r="O84" s="27">
        <v>2</v>
      </c>
      <c r="P84" s="27">
        <v>5</v>
      </c>
      <c r="Q84" s="28">
        <v>19</v>
      </c>
      <c r="R84" s="27">
        <v>13</v>
      </c>
      <c r="S84" s="27">
        <v>1</v>
      </c>
      <c r="T84" s="27">
        <v>0</v>
      </c>
      <c r="U84" s="27">
        <v>1</v>
      </c>
      <c r="V84" s="27">
        <v>1</v>
      </c>
      <c r="W84" s="27">
        <v>4</v>
      </c>
      <c r="X84" s="28">
        <v>3</v>
      </c>
      <c r="Y84" s="29">
        <v>1</v>
      </c>
      <c r="Z84" s="27">
        <v>0</v>
      </c>
      <c r="AA84" s="27">
        <v>3</v>
      </c>
      <c r="AB84" s="27">
        <v>0</v>
      </c>
      <c r="AC84" s="27">
        <v>2</v>
      </c>
      <c r="AD84" s="27">
        <v>2</v>
      </c>
      <c r="AE84" s="28">
        <v>0</v>
      </c>
      <c r="AF84" s="27">
        <v>0</v>
      </c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  <c r="CU84" s="34"/>
      <c r="CV84" s="34"/>
      <c r="CW84" s="34"/>
      <c r="CX84" s="34"/>
      <c r="CY84" s="34"/>
      <c r="CZ84" s="34"/>
      <c r="DA84" s="34"/>
      <c r="DB84" s="34"/>
      <c r="DC84" s="34"/>
      <c r="DD84" s="34"/>
      <c r="DE84" s="34"/>
      <c r="DF84" s="34"/>
      <c r="DG84" s="34"/>
      <c r="DH84" s="34"/>
      <c r="DI84" s="34"/>
      <c r="DJ84" s="34"/>
      <c r="DK84" s="34"/>
      <c r="DL84" s="34"/>
      <c r="DM84" s="34"/>
      <c r="DN84" s="34"/>
      <c r="DO84" s="34"/>
      <c r="DP84" s="34"/>
      <c r="DQ84" s="34"/>
      <c r="DR84" s="34"/>
      <c r="DS84" s="34"/>
      <c r="DT84" s="34"/>
      <c r="DU84" s="34"/>
      <c r="DV84" s="34"/>
      <c r="DW84" s="34"/>
      <c r="DX84" s="34"/>
      <c r="DY84" s="34"/>
      <c r="DZ84" s="34"/>
      <c r="EA84" s="34"/>
      <c r="EB84" s="34"/>
      <c r="EC84" s="34"/>
      <c r="ED84" s="34"/>
      <c r="EE84" s="34"/>
      <c r="EF84" s="34"/>
      <c r="EG84" s="34"/>
      <c r="EH84" s="34"/>
      <c r="EI84" s="34"/>
      <c r="EJ84" s="34"/>
      <c r="EK84" s="34"/>
      <c r="EL84" s="34"/>
      <c r="EM84" s="34"/>
      <c r="EN84" s="34"/>
      <c r="EO84" s="34"/>
      <c r="EP84" s="34"/>
      <c r="EQ84" s="34"/>
      <c r="ER84" s="34"/>
      <c r="ES84" s="34"/>
      <c r="ET84" s="34"/>
      <c r="EU84" s="34"/>
      <c r="EV84" s="34"/>
      <c r="EW84" s="34"/>
      <c r="EX84" s="34"/>
      <c r="EY84" s="34"/>
      <c r="EZ84" s="34"/>
    </row>
    <row r="85" spans="1:156" ht="15.75" thickBot="1" x14ac:dyDescent="0.3">
      <c r="A85" s="16"/>
      <c r="B85" s="21" t="s">
        <v>16</v>
      </c>
      <c r="C85" s="38">
        <f t="shared" ref="C85:I85" si="54">C84/C79*100</f>
        <v>4.2857142857142856</v>
      </c>
      <c r="D85" s="37">
        <f t="shared" si="54"/>
        <v>1.6666666666666667</v>
      </c>
      <c r="E85" s="37">
        <f t="shared" si="54"/>
        <v>0.58823529411764708</v>
      </c>
      <c r="F85" s="37">
        <f t="shared" si="54"/>
        <v>0</v>
      </c>
      <c r="G85" s="37">
        <f t="shared" si="54"/>
        <v>0.67567567567567566</v>
      </c>
      <c r="H85" s="37">
        <f t="shared" si="54"/>
        <v>2.5974025974025974</v>
      </c>
      <c r="I85" s="37">
        <f t="shared" si="54"/>
        <v>5.0314465408805038</v>
      </c>
      <c r="J85" s="31">
        <v>0</v>
      </c>
      <c r="K85" s="37">
        <f>K84/K79*100</f>
        <v>3.3149171270718232</v>
      </c>
      <c r="L85" s="37">
        <f>L84/L79*100</f>
        <v>1.8633540372670807</v>
      </c>
      <c r="M85" s="37">
        <f>M84/M79*100</f>
        <v>1.935483870967742</v>
      </c>
      <c r="N85" s="37">
        <f>N84/N79*100</f>
        <v>4.10958904109589</v>
      </c>
      <c r="O85" s="37">
        <f>O84/O79*100</f>
        <v>1.8181818181818181</v>
      </c>
      <c r="P85" s="37">
        <f t="shared" ref="P85:AF85" si="55">P84/P79*100</f>
        <v>4.0650406504065035</v>
      </c>
      <c r="Q85" s="38">
        <f t="shared" si="55"/>
        <v>11.111111111111111</v>
      </c>
      <c r="R85" s="37">
        <f t="shared" si="55"/>
        <v>9.4202898550724647</v>
      </c>
      <c r="S85" s="37">
        <f t="shared" si="55"/>
        <v>0.78125</v>
      </c>
      <c r="T85" s="37">
        <f t="shared" si="55"/>
        <v>0</v>
      </c>
      <c r="U85" s="37">
        <f t="shared" si="55"/>
        <v>0.79365079365079361</v>
      </c>
      <c r="V85" s="37">
        <f t="shared" si="55"/>
        <v>0.75187969924812026</v>
      </c>
      <c r="W85" s="37">
        <f t="shared" si="55"/>
        <v>3.3333333333333335</v>
      </c>
      <c r="X85" s="38">
        <f t="shared" si="55"/>
        <v>2.083333333333333</v>
      </c>
      <c r="Y85" s="39">
        <f t="shared" si="55"/>
        <v>0.68965517241379315</v>
      </c>
      <c r="Z85" s="37">
        <f t="shared" si="55"/>
        <v>0</v>
      </c>
      <c r="AA85" s="37">
        <f t="shared" si="55"/>
        <v>2.2058823529411766</v>
      </c>
      <c r="AB85" s="37">
        <f t="shared" si="55"/>
        <v>0</v>
      </c>
      <c r="AC85" s="37">
        <f t="shared" si="55"/>
        <v>1.3888888888888888</v>
      </c>
      <c r="AD85" s="37">
        <f t="shared" si="55"/>
        <v>1.6</v>
      </c>
      <c r="AE85" s="38">
        <f t="shared" si="55"/>
        <v>0</v>
      </c>
      <c r="AF85" s="37">
        <f t="shared" si="55"/>
        <v>0</v>
      </c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34"/>
      <c r="CS85" s="34"/>
      <c r="CT85" s="34"/>
      <c r="CU85" s="34"/>
      <c r="CV85" s="34"/>
      <c r="CW85" s="34"/>
      <c r="CX85" s="34"/>
      <c r="CY85" s="34"/>
      <c r="CZ85" s="34"/>
      <c r="DA85" s="34"/>
      <c r="DB85" s="34"/>
      <c r="DC85" s="34"/>
      <c r="DD85" s="34"/>
      <c r="DE85" s="34"/>
      <c r="DF85" s="34"/>
      <c r="DG85" s="34"/>
      <c r="DH85" s="34"/>
      <c r="DI85" s="34"/>
      <c r="DJ85" s="34"/>
      <c r="DK85" s="34"/>
      <c r="DL85" s="34"/>
      <c r="DM85" s="34"/>
      <c r="DN85" s="34"/>
      <c r="DO85" s="34"/>
      <c r="DP85" s="34"/>
      <c r="DQ85" s="34"/>
      <c r="DR85" s="34"/>
      <c r="DS85" s="34"/>
      <c r="DT85" s="34"/>
      <c r="DU85" s="34"/>
      <c r="DV85" s="34"/>
      <c r="DW85" s="34"/>
      <c r="DX85" s="34"/>
      <c r="DY85" s="34"/>
      <c r="DZ85" s="34"/>
      <c r="EA85" s="34"/>
      <c r="EB85" s="34"/>
      <c r="EC85" s="34"/>
      <c r="ED85" s="34"/>
      <c r="EE85" s="34"/>
      <c r="EF85" s="34"/>
      <c r="EG85" s="34"/>
      <c r="EH85" s="34"/>
      <c r="EI85" s="34"/>
      <c r="EJ85" s="34"/>
      <c r="EK85" s="34"/>
      <c r="EL85" s="34"/>
      <c r="EM85" s="34"/>
      <c r="EN85" s="34"/>
      <c r="EO85" s="34"/>
      <c r="EP85" s="34"/>
      <c r="EQ85" s="34"/>
      <c r="ER85" s="34"/>
      <c r="ES85" s="34"/>
      <c r="ET85" s="34"/>
      <c r="EU85" s="34"/>
      <c r="EV85" s="34"/>
      <c r="EW85" s="34"/>
      <c r="EX85" s="34"/>
      <c r="EY85" s="34"/>
      <c r="EZ85" s="34"/>
    </row>
    <row r="86" spans="1:156" ht="15.75" thickBot="1" x14ac:dyDescent="0.3">
      <c r="A86" s="41" t="s">
        <v>30</v>
      </c>
      <c r="B86" s="12" t="s">
        <v>30</v>
      </c>
      <c r="C86" s="14">
        <f t="shared" ref="C86:D86" si="56">C7+C14+C21+C28+C36+C43+C50+C57+C65+C72+C79</f>
        <v>767</v>
      </c>
      <c r="D86" s="13">
        <f t="shared" si="56"/>
        <v>849</v>
      </c>
      <c r="E86" s="13">
        <f t="shared" ref="E86:F86" si="57">E7+E14+E21+E28+E36+E43+E50+E57+E65+E72+E79</f>
        <v>901</v>
      </c>
      <c r="F86" s="13">
        <f t="shared" si="57"/>
        <v>780</v>
      </c>
      <c r="G86" s="13">
        <f t="shared" ref="G86:J86" si="58">G7+G14+G21+G28+G36+G43+G50+G57+G65+G72+G79</f>
        <v>912</v>
      </c>
      <c r="H86" s="13">
        <f t="shared" si="58"/>
        <v>830</v>
      </c>
      <c r="I86" s="13">
        <f t="shared" si="58"/>
        <v>799</v>
      </c>
      <c r="J86" s="14">
        <f t="shared" si="58"/>
        <v>863</v>
      </c>
      <c r="K86" s="13">
        <f t="shared" ref="K86:L86" si="59">K7+K14+K21+K28+K36+K43+K50+K57+K65+K72+K79</f>
        <v>839</v>
      </c>
      <c r="L86" s="13">
        <f t="shared" si="59"/>
        <v>1001</v>
      </c>
      <c r="M86" s="13">
        <f t="shared" ref="M86:N86" si="60">M7+M14+M21+M28+M36+M43+M50+M57+M65+M72+M79</f>
        <v>862</v>
      </c>
      <c r="N86" s="13">
        <f t="shared" si="60"/>
        <v>742</v>
      </c>
      <c r="O86" s="13">
        <f t="shared" ref="O86" si="61">O7+O14+O21+O28+O36+O43+O50+O57+O65+O72+O79</f>
        <v>757</v>
      </c>
      <c r="P86" s="13">
        <f t="shared" ref="P86:R86" si="62">P7+P14+P21+P28+P36+P43+P50+P57+P65+P72+P79</f>
        <v>742</v>
      </c>
      <c r="Q86" s="14">
        <f t="shared" si="62"/>
        <v>827</v>
      </c>
      <c r="R86" s="13">
        <f t="shared" si="62"/>
        <v>702</v>
      </c>
      <c r="S86" s="13">
        <f t="shared" ref="S86:T86" si="63">S7+S14+S21+S28+S36+S43+S50+S57+S65+S72+S79</f>
        <v>906</v>
      </c>
      <c r="T86" s="13">
        <f t="shared" si="63"/>
        <v>774</v>
      </c>
      <c r="U86" s="13">
        <f t="shared" ref="U86:V86" si="64">U7+U14+U21+U28+U36+U43+U50+U57+U65+U72+U79</f>
        <v>781</v>
      </c>
      <c r="V86" s="13">
        <f t="shared" si="64"/>
        <v>805</v>
      </c>
      <c r="W86" s="13">
        <f t="shared" ref="W86:Y86" si="65">W7+W14+W21+W28+W36+W43+W50+W57+W65+W72+W79</f>
        <v>755</v>
      </c>
      <c r="X86" s="14">
        <f t="shared" si="65"/>
        <v>769</v>
      </c>
      <c r="Y86" s="15">
        <f t="shared" si="65"/>
        <v>771</v>
      </c>
      <c r="Z86" s="13">
        <f t="shared" ref="Z86:AA86" si="66">Z7+Z14+Z21+Z28+Z36+Z43+Z50+Z57+Z65+Z72+Z79</f>
        <v>904</v>
      </c>
      <c r="AA86" s="13">
        <f t="shared" si="66"/>
        <v>757</v>
      </c>
      <c r="AB86" s="13">
        <f t="shared" ref="AB86:AC86" si="67">AB7+AB14+AB21+AB28+AB36+AB43+AB50+AB57+AB65+AB72+AB79</f>
        <v>802</v>
      </c>
      <c r="AC86" s="13">
        <f t="shared" si="67"/>
        <v>831</v>
      </c>
      <c r="AD86" s="13">
        <f t="shared" ref="AD86:AF86" si="68">AD7+AD14+AD21+AD28+AD36+AD43+AD50+AD57+AD65+AD72+AD79</f>
        <v>815</v>
      </c>
      <c r="AE86" s="14">
        <f t="shared" si="68"/>
        <v>859</v>
      </c>
      <c r="AF86" s="13">
        <f t="shared" si="68"/>
        <v>732</v>
      </c>
    </row>
    <row r="87" spans="1:156" x14ac:dyDescent="0.25">
      <c r="A87" s="16"/>
      <c r="B87" s="67" t="s">
        <v>31</v>
      </c>
      <c r="C87" s="19">
        <f t="shared" ref="C87:D87" si="69">C8+C15+C22+C29+C37+C44+C51+C58+C66+C73+C80</f>
        <v>39</v>
      </c>
      <c r="D87" s="18">
        <f t="shared" si="69"/>
        <v>23</v>
      </c>
      <c r="E87" s="18">
        <f t="shared" ref="E87:F87" si="70">E8+E15+E22+E29+E37+E44+E51+E58+E66+E73+E80</f>
        <v>20</v>
      </c>
      <c r="F87" s="18">
        <f t="shared" si="70"/>
        <v>26</v>
      </c>
      <c r="G87" s="18">
        <f t="shared" ref="G87:J87" si="71">G8+G15+G22+G29+G37+G44+G51+G58+G66+G73+G80</f>
        <v>38</v>
      </c>
      <c r="H87" s="18">
        <f t="shared" si="71"/>
        <v>43</v>
      </c>
      <c r="I87" s="18">
        <f t="shared" si="71"/>
        <v>26</v>
      </c>
      <c r="J87" s="19">
        <f t="shared" si="71"/>
        <v>40</v>
      </c>
      <c r="K87" s="18">
        <f t="shared" ref="K87:L87" si="72">K8+K15+K22+K29+K37+K44+K51+K58+K66+K73+K80</f>
        <v>43</v>
      </c>
      <c r="L87" s="18">
        <f t="shared" si="72"/>
        <v>47</v>
      </c>
      <c r="M87" s="18">
        <f t="shared" ref="M87:N87" si="73">M8+M15+M22+M29+M37+M44+M51+M58+M66+M73+M80</f>
        <v>32</v>
      </c>
      <c r="N87" s="18">
        <f t="shared" si="73"/>
        <v>25</v>
      </c>
      <c r="O87" s="18">
        <f t="shared" ref="O87" si="74">O8+O15+O22+O29+O37+O44+O51+O58+O66+O73+O80</f>
        <v>23</v>
      </c>
      <c r="P87" s="18">
        <f t="shared" ref="P87:R87" si="75">P8+P15+P22+P29+P37+P44+P51+P58+P66+P73+P80</f>
        <v>18</v>
      </c>
      <c r="Q87" s="19">
        <f t="shared" si="75"/>
        <v>30</v>
      </c>
      <c r="R87" s="18">
        <f t="shared" si="75"/>
        <v>30</v>
      </c>
      <c r="S87" s="18">
        <f t="shared" ref="S87:T87" si="76">S8+S15+S22+S29+S37+S44+S51+S58+S66+S73+S80</f>
        <v>45</v>
      </c>
      <c r="T87" s="18">
        <f t="shared" si="76"/>
        <v>31</v>
      </c>
      <c r="U87" s="18">
        <f t="shared" ref="U87:V87" si="77">U8+U15+U22+U29+U37+U44+U51+U58+U66+U73+U80</f>
        <v>37</v>
      </c>
      <c r="V87" s="18">
        <f t="shared" si="77"/>
        <v>28</v>
      </c>
      <c r="W87" s="18">
        <f t="shared" ref="W87:Y87" si="78">W8+W15+W22+W29+W37+W44+W51+W58+W66+W73+W80</f>
        <v>29</v>
      </c>
      <c r="X87" s="19">
        <f t="shared" si="78"/>
        <v>31</v>
      </c>
      <c r="Y87" s="20">
        <f t="shared" si="78"/>
        <v>36</v>
      </c>
      <c r="Z87" s="18">
        <f t="shared" ref="Z87:AA87" si="79">Z8+Z15+Z22+Z29+Z37+Z44+Z51+Z58+Z66+Z73+Z80</f>
        <v>48</v>
      </c>
      <c r="AA87" s="18">
        <f t="shared" si="79"/>
        <v>46</v>
      </c>
      <c r="AB87" s="18">
        <f t="shared" ref="AB87:AC87" si="80">AB8+AB15+AB22+AB29+AB37+AB44+AB51+AB58+AB66+AB73+AB80</f>
        <v>49</v>
      </c>
      <c r="AC87" s="18">
        <f t="shared" si="80"/>
        <v>49</v>
      </c>
      <c r="AD87" s="18">
        <f t="shared" ref="AD87:AF87" si="81">AD8+AD15+AD22+AD29+AD37+AD44+AD51+AD58+AD66+AD73+AD80</f>
        <v>45</v>
      </c>
      <c r="AE87" s="19">
        <f t="shared" si="81"/>
        <v>56</v>
      </c>
      <c r="AF87" s="18">
        <f t="shared" si="81"/>
        <v>71</v>
      </c>
    </row>
    <row r="88" spans="1:156" x14ac:dyDescent="0.25">
      <c r="A88" s="2"/>
      <c r="B88" s="21" t="s">
        <v>32</v>
      </c>
      <c r="C88" s="23">
        <f t="shared" ref="C88:D88" si="82">C87/C86*100</f>
        <v>5.0847457627118651</v>
      </c>
      <c r="D88" s="22">
        <f t="shared" si="82"/>
        <v>2.7090694935217905</v>
      </c>
      <c r="E88" s="22">
        <f t="shared" ref="E88:F88" si="83">E87/E86*100</f>
        <v>2.2197558268590454</v>
      </c>
      <c r="F88" s="22">
        <f t="shared" si="83"/>
        <v>3.3333333333333335</v>
      </c>
      <c r="G88" s="22">
        <f t="shared" ref="G88:J88" si="84">G87/G86*100</f>
        <v>4.1666666666666661</v>
      </c>
      <c r="H88" s="22">
        <f t="shared" si="84"/>
        <v>5.1807228915662655</v>
      </c>
      <c r="I88" s="22">
        <f t="shared" si="84"/>
        <v>3.2540675844806008</v>
      </c>
      <c r="J88" s="23">
        <f t="shared" si="84"/>
        <v>4.6349942062572422</v>
      </c>
      <c r="K88" s="22">
        <f t="shared" ref="K88:L88" si="85">K87/K86*100</f>
        <v>5.1251489868891538</v>
      </c>
      <c r="L88" s="22">
        <f t="shared" si="85"/>
        <v>4.6953046953046949</v>
      </c>
      <c r="M88" s="22">
        <f t="shared" ref="M88:N88" si="86">M87/M86*100</f>
        <v>3.7122969837587005</v>
      </c>
      <c r="N88" s="22">
        <f t="shared" si="86"/>
        <v>3.3692722371967654</v>
      </c>
      <c r="O88" s="22">
        <f t="shared" ref="O88" si="87">O87/O86*100</f>
        <v>3.0383091149273449</v>
      </c>
      <c r="P88" s="22">
        <f t="shared" ref="P88:R88" si="88">P87/P86*100</f>
        <v>2.4258760107816713</v>
      </c>
      <c r="Q88" s="23">
        <f t="shared" si="88"/>
        <v>3.6275695284159615</v>
      </c>
      <c r="R88" s="22">
        <f t="shared" si="88"/>
        <v>4.2735042735042734</v>
      </c>
      <c r="S88" s="22">
        <f t="shared" ref="S88:T88" si="89">S87/S86*100</f>
        <v>4.9668874172185431</v>
      </c>
      <c r="T88" s="22">
        <f t="shared" si="89"/>
        <v>4.0051679586563305</v>
      </c>
      <c r="U88" s="22">
        <f t="shared" ref="U88:V88" si="90">U87/U86*100</f>
        <v>4.7375160051216394</v>
      </c>
      <c r="V88" s="22">
        <f t="shared" si="90"/>
        <v>3.4782608695652173</v>
      </c>
      <c r="W88" s="22">
        <f t="shared" ref="W88:Y88" si="91">W87/W86*100</f>
        <v>3.8410596026490067</v>
      </c>
      <c r="X88" s="23">
        <f t="shared" si="91"/>
        <v>4.031209362808843</v>
      </c>
      <c r="Y88" s="24">
        <f t="shared" si="91"/>
        <v>4.6692607003891053</v>
      </c>
      <c r="Z88" s="22">
        <f t="shared" ref="Z88:AA88" si="92">Z87/Z86*100</f>
        <v>5.3097345132743365</v>
      </c>
      <c r="AA88" s="22">
        <f t="shared" si="92"/>
        <v>6.0766182298546898</v>
      </c>
      <c r="AB88" s="22">
        <f t="shared" ref="AB88:AC88" si="93">AB87/AB86*100</f>
        <v>6.109725685785536</v>
      </c>
      <c r="AC88" s="22">
        <f t="shared" si="93"/>
        <v>5.8965102286401931</v>
      </c>
      <c r="AD88" s="22">
        <f t="shared" ref="AD88:AF88" si="94">AD87/AD86*100</f>
        <v>5.5214723926380369</v>
      </c>
      <c r="AE88" s="23">
        <f t="shared" si="94"/>
        <v>6.5192083818393476</v>
      </c>
      <c r="AF88" s="22">
        <f t="shared" si="94"/>
        <v>9.6994535519125673</v>
      </c>
    </row>
    <row r="89" spans="1:156" x14ac:dyDescent="0.25">
      <c r="A89" s="16"/>
      <c r="B89" s="33" t="s">
        <v>13</v>
      </c>
      <c r="C89" s="28">
        <f t="shared" ref="C89:D89" si="95">C10+C17+C24+C31+C39+C46+C53+C60+C68+C75+C82</f>
        <v>0</v>
      </c>
      <c r="D89" s="27">
        <f t="shared" si="95"/>
        <v>0</v>
      </c>
      <c r="E89" s="27">
        <f t="shared" ref="E89:F89" si="96">E10+E17+E24+E31+E39+E46+E53+E60+E68+E75+E82</f>
        <v>3</v>
      </c>
      <c r="F89" s="27">
        <f t="shared" si="96"/>
        <v>1</v>
      </c>
      <c r="G89" s="27">
        <f t="shared" ref="G89:J89" si="97">G10+G17+G24+G31+G39+G46+G53+G60+G68+G75+G82</f>
        <v>0</v>
      </c>
      <c r="H89" s="27">
        <f t="shared" si="97"/>
        <v>2</v>
      </c>
      <c r="I89" s="27">
        <f t="shared" si="97"/>
        <v>2</v>
      </c>
      <c r="J89" s="28">
        <f t="shared" si="97"/>
        <v>1</v>
      </c>
      <c r="K89" s="27">
        <f t="shared" ref="K89:L89" si="98">K10+K17+K24+K31+K39+K46+K53+K60+K68+K75+K82</f>
        <v>4</v>
      </c>
      <c r="L89" s="27">
        <f t="shared" si="98"/>
        <v>0</v>
      </c>
      <c r="M89" s="27">
        <f t="shared" ref="M89:N89" si="99">M10+M17+M24+M31+M39+M46+M53+M60+M68+M75+M82</f>
        <v>0</v>
      </c>
      <c r="N89" s="27">
        <f t="shared" si="99"/>
        <v>0</v>
      </c>
      <c r="O89" s="27">
        <f t="shared" ref="O89" si="100">O10+O17+O24+O31+O39+O46+O53+O60+O68+O75+O82</f>
        <v>0</v>
      </c>
      <c r="P89" s="27">
        <f t="shared" ref="P89:R89" si="101">P10+P17+P24+P31+P39+P46+P53+P60+P68+P75+P82</f>
        <v>1</v>
      </c>
      <c r="Q89" s="28">
        <f t="shared" si="101"/>
        <v>0</v>
      </c>
      <c r="R89" s="27">
        <f t="shared" si="101"/>
        <v>0</v>
      </c>
      <c r="S89" s="27">
        <f t="shared" ref="S89:T89" si="102">S10+S17+S24+S31+S39+S46+S53+S60+S68+S75+S82</f>
        <v>2</v>
      </c>
      <c r="T89" s="27">
        <f t="shared" si="102"/>
        <v>2</v>
      </c>
      <c r="U89" s="27">
        <f t="shared" ref="U89:V89" si="103">U10+U17+U24+U31+U39+U46+U53+U60+U68+U75+U82</f>
        <v>2</v>
      </c>
      <c r="V89" s="27">
        <f t="shared" si="103"/>
        <v>0</v>
      </c>
      <c r="W89" s="27">
        <f t="shared" ref="W89:Y89" si="104">W10+W17+W24+W31+W39+W46+W53+W60+W68+W75+W82</f>
        <v>2</v>
      </c>
      <c r="X89" s="28">
        <f t="shared" si="104"/>
        <v>1</v>
      </c>
      <c r="Y89" s="29">
        <f t="shared" si="104"/>
        <v>0</v>
      </c>
      <c r="Z89" s="27">
        <f t="shared" ref="Z89:AA89" si="105">Z10+Z17+Z24+Z31+Z39+Z46+Z53+Z60+Z68+Z75+Z82</f>
        <v>2</v>
      </c>
      <c r="AA89" s="27">
        <f t="shared" si="105"/>
        <v>2</v>
      </c>
      <c r="AB89" s="27">
        <f t="shared" ref="AB89:AC89" si="106">AB10+AB17+AB24+AB31+AB39+AB46+AB53+AB60+AB68+AB75+AB82</f>
        <v>0</v>
      </c>
      <c r="AC89" s="27">
        <f t="shared" si="106"/>
        <v>1</v>
      </c>
      <c r="AD89" s="27">
        <f t="shared" ref="AD89:AF89" si="107">AD10+AD17+AD24+AD31+AD39+AD46+AD53+AD60+AD68+AD75+AD82</f>
        <v>3</v>
      </c>
      <c r="AE89" s="28">
        <f t="shared" si="107"/>
        <v>0</v>
      </c>
      <c r="AF89" s="27">
        <f t="shared" si="107"/>
        <v>4</v>
      </c>
    </row>
    <row r="90" spans="1:156" x14ac:dyDescent="0.25">
      <c r="A90" s="16"/>
      <c r="B90" s="91" t="s">
        <v>14</v>
      </c>
      <c r="C90" s="31">
        <f t="shared" ref="C90:D90" si="108">C89/C86*100</f>
        <v>0</v>
      </c>
      <c r="D90" s="30">
        <f t="shared" si="108"/>
        <v>0</v>
      </c>
      <c r="E90" s="30">
        <f t="shared" ref="E90:F90" si="109">E89/E86*100</f>
        <v>0.33296337402885678</v>
      </c>
      <c r="F90" s="30">
        <f t="shared" si="109"/>
        <v>0.12820512820512819</v>
      </c>
      <c r="G90" s="30">
        <f t="shared" ref="G90:J90" si="110">G89/G86*100</f>
        <v>0</v>
      </c>
      <c r="H90" s="30">
        <f t="shared" si="110"/>
        <v>0.24096385542168677</v>
      </c>
      <c r="I90" s="30">
        <f t="shared" si="110"/>
        <v>0.25031289111389238</v>
      </c>
      <c r="J90" s="31">
        <f t="shared" si="110"/>
        <v>0.11587485515643105</v>
      </c>
      <c r="K90" s="30">
        <f t="shared" ref="K90:L90" si="111">K89/K86*100</f>
        <v>0.47675804529201427</v>
      </c>
      <c r="L90" s="30">
        <f t="shared" si="111"/>
        <v>0</v>
      </c>
      <c r="M90" s="30">
        <f t="shared" ref="M90:N90" si="112">M89/M86*100</f>
        <v>0</v>
      </c>
      <c r="N90" s="30">
        <f t="shared" si="112"/>
        <v>0</v>
      </c>
      <c r="O90" s="30">
        <f t="shared" ref="O90" si="113">O89/O86*100</f>
        <v>0</v>
      </c>
      <c r="P90" s="30">
        <f t="shared" ref="P90:R90" si="114">P89/P86*100</f>
        <v>0.13477088948787064</v>
      </c>
      <c r="Q90" s="31">
        <f t="shared" si="114"/>
        <v>0</v>
      </c>
      <c r="R90" s="30">
        <f t="shared" si="114"/>
        <v>0</v>
      </c>
      <c r="S90" s="30">
        <f t="shared" ref="S90:T90" si="115">S89/S86*100</f>
        <v>0.22075055187637968</v>
      </c>
      <c r="T90" s="30">
        <f t="shared" si="115"/>
        <v>0.2583979328165375</v>
      </c>
      <c r="U90" s="30">
        <f t="shared" ref="U90:V90" si="116">U89/U86*100</f>
        <v>0.25608194622279129</v>
      </c>
      <c r="V90" s="30">
        <f t="shared" si="116"/>
        <v>0</v>
      </c>
      <c r="W90" s="30">
        <f t="shared" ref="W90:Y90" si="117">W89/W86*100</f>
        <v>0.26490066225165565</v>
      </c>
      <c r="X90" s="31">
        <f t="shared" si="117"/>
        <v>0.13003901170351106</v>
      </c>
      <c r="Y90" s="32">
        <f t="shared" si="117"/>
        <v>0</v>
      </c>
      <c r="Z90" s="30">
        <f t="shared" ref="Z90:AA90" si="118">Z89/Z86*100</f>
        <v>0.22123893805309736</v>
      </c>
      <c r="AA90" s="30">
        <f t="shared" si="118"/>
        <v>0.26420079260237783</v>
      </c>
      <c r="AB90" s="30">
        <f t="shared" ref="AB90:AC90" si="119">AB89/AB86*100</f>
        <v>0</v>
      </c>
      <c r="AC90" s="30">
        <f t="shared" si="119"/>
        <v>0.12033694344163659</v>
      </c>
      <c r="AD90" s="30">
        <f t="shared" ref="AD90:AF90" si="120">AD89/AD86*100</f>
        <v>0.36809815950920244</v>
      </c>
      <c r="AE90" s="31">
        <f t="shared" si="120"/>
        <v>0</v>
      </c>
      <c r="AF90" s="30">
        <f t="shared" si="120"/>
        <v>0.54644808743169404</v>
      </c>
    </row>
    <row r="91" spans="1:156" x14ac:dyDescent="0.25">
      <c r="A91" s="16"/>
      <c r="B91" s="17" t="s">
        <v>33</v>
      </c>
      <c r="C91" s="70">
        <f t="shared" ref="C91:D91" si="121">C12+C19+C26+C33+C41+C48+C55+C62+C70+C77+C84</f>
        <v>113</v>
      </c>
      <c r="D91" s="69">
        <f t="shared" si="121"/>
        <v>138</v>
      </c>
      <c r="E91" s="69">
        <f t="shared" ref="E91:F91" si="122">E12+E19+E26+E33+E41+E48+E55+E62+E70+E77+E84</f>
        <v>124</v>
      </c>
      <c r="F91" s="69">
        <f t="shared" si="122"/>
        <v>105</v>
      </c>
      <c r="G91" s="69">
        <f t="shared" ref="G91:J91" si="123">G12+G19+G26+G33+G41+G48+G55+G62+G70+G77+G84</f>
        <v>163</v>
      </c>
      <c r="H91" s="69">
        <f t="shared" si="123"/>
        <v>133</v>
      </c>
      <c r="I91" s="69">
        <f t="shared" si="123"/>
        <v>150</v>
      </c>
      <c r="J91" s="70">
        <f t="shared" si="123"/>
        <v>128</v>
      </c>
      <c r="K91" s="69">
        <f t="shared" ref="K91:L91" si="124">K12+K19+K26+K33+K41+K48+K55+K62+K70+K77+K84</f>
        <v>147</v>
      </c>
      <c r="L91" s="69">
        <f t="shared" si="124"/>
        <v>171</v>
      </c>
      <c r="M91" s="69">
        <f t="shared" ref="M91:N91" si="125">M12+M19+M26+M33+M41+M48+M55+M62+M70+M77+M84</f>
        <v>138</v>
      </c>
      <c r="N91" s="69">
        <f t="shared" si="125"/>
        <v>123</v>
      </c>
      <c r="O91" s="69">
        <f t="shared" ref="O91" si="126">O12+O19+O26+O33+O41+O48+O55+O62+O70+O77+O84</f>
        <v>137</v>
      </c>
      <c r="P91" s="69">
        <f t="shared" ref="P91:R91" si="127">P12+P19+P26+P33+P41+P48+P55+P62+P70+P77+P84</f>
        <v>125</v>
      </c>
      <c r="Q91" s="70">
        <f t="shared" si="127"/>
        <v>169</v>
      </c>
      <c r="R91" s="69">
        <f t="shared" si="127"/>
        <v>114</v>
      </c>
      <c r="S91" s="69">
        <f t="shared" ref="S91:T91" si="128">S12+S19+S26+S33+S41+S48+S55+S62+S70+S77+S84</f>
        <v>178</v>
      </c>
      <c r="T91" s="69">
        <f t="shared" si="128"/>
        <v>116</v>
      </c>
      <c r="U91" s="69">
        <f t="shared" ref="U91:V91" si="129">U12+U19+U26+U33+U41+U48+U55+U62+U70+U77+U84</f>
        <v>131</v>
      </c>
      <c r="V91" s="69">
        <f t="shared" si="129"/>
        <v>127</v>
      </c>
      <c r="W91" s="69">
        <f t="shared" ref="W91:Y91" si="130">W12+W19+W26+W33+W41+W48+W55+W62+W70+W77+W84</f>
        <v>123</v>
      </c>
      <c r="X91" s="70">
        <f t="shared" si="130"/>
        <v>91</v>
      </c>
      <c r="Y91" s="71">
        <f t="shared" si="130"/>
        <v>137</v>
      </c>
      <c r="Z91" s="69">
        <f t="shared" ref="Z91:AA91" si="131">Z12+Z19+Z26+Z33+Z41+Z48+Z55+Z62+Z70+Z77+Z84</f>
        <v>123</v>
      </c>
      <c r="AA91" s="69">
        <f t="shared" si="131"/>
        <v>109</v>
      </c>
      <c r="AB91" s="69">
        <f t="shared" ref="AB91:AC91" si="132">AB12+AB19+AB26+AB33+AB41+AB48+AB55+AB62+AB70+AB77+AB84</f>
        <v>102</v>
      </c>
      <c r="AC91" s="69">
        <f t="shared" si="132"/>
        <v>123</v>
      </c>
      <c r="AD91" s="69">
        <f t="shared" ref="AD91:AF91" si="133">AD12+AD19+AD26+AD33+AD41+AD48+AD55+AD62+AD70+AD77+AD84</f>
        <v>113</v>
      </c>
      <c r="AE91" s="70">
        <f t="shared" si="133"/>
        <v>130</v>
      </c>
      <c r="AF91" s="69">
        <f t="shared" si="133"/>
        <v>104</v>
      </c>
    </row>
    <row r="92" spans="1:156" ht="15.75" thickBot="1" x14ac:dyDescent="0.3">
      <c r="A92" s="16"/>
      <c r="B92" s="92" t="s">
        <v>16</v>
      </c>
      <c r="C92" s="73">
        <f t="shared" ref="C92:D92" si="134">C91/C86*100</f>
        <v>14.732724902216427</v>
      </c>
      <c r="D92" s="64">
        <f t="shared" si="134"/>
        <v>16.25441696113074</v>
      </c>
      <c r="E92" s="64">
        <f t="shared" ref="E92:F92" si="135">E91/E86*100</f>
        <v>13.762486126526083</v>
      </c>
      <c r="F92" s="64">
        <f t="shared" si="135"/>
        <v>13.461538461538462</v>
      </c>
      <c r="G92" s="64">
        <f t="shared" ref="G92:J92" si="136">G91/G86*100</f>
        <v>17.87280701754386</v>
      </c>
      <c r="H92" s="64">
        <f t="shared" si="136"/>
        <v>16.024096385542169</v>
      </c>
      <c r="I92" s="64">
        <f t="shared" si="136"/>
        <v>18.773466833541928</v>
      </c>
      <c r="J92" s="73">
        <f t="shared" si="136"/>
        <v>14.831981460023174</v>
      </c>
      <c r="K92" s="64">
        <f t="shared" ref="K92:L92" si="137">K91/K86*100</f>
        <v>17.520858164481528</v>
      </c>
      <c r="L92" s="64">
        <f t="shared" si="137"/>
        <v>17.082917082917081</v>
      </c>
      <c r="M92" s="64">
        <f t="shared" ref="M92:N92" si="138">M91/M86*100</f>
        <v>16.009280742459396</v>
      </c>
      <c r="N92" s="64">
        <f t="shared" si="138"/>
        <v>16.576819407008088</v>
      </c>
      <c r="O92" s="64">
        <f t="shared" ref="O92" si="139">O91/O86*100</f>
        <v>18.097754293262881</v>
      </c>
      <c r="P92" s="64">
        <f t="shared" ref="P92:R92" si="140">P91/P86*100</f>
        <v>16.846361185983827</v>
      </c>
      <c r="Q92" s="73">
        <f t="shared" si="140"/>
        <v>20.435308343409915</v>
      </c>
      <c r="R92" s="64">
        <f t="shared" si="140"/>
        <v>16.239316239316238</v>
      </c>
      <c r="S92" s="64">
        <f t="shared" ref="S92:T92" si="141">S91/S86*100</f>
        <v>19.646799116997794</v>
      </c>
      <c r="T92" s="64">
        <f t="shared" si="141"/>
        <v>14.987080103359174</v>
      </c>
      <c r="U92" s="64">
        <f t="shared" ref="U92:V92" si="142">U91/U86*100</f>
        <v>16.773367477592828</v>
      </c>
      <c r="V92" s="64">
        <f t="shared" si="142"/>
        <v>15.77639751552795</v>
      </c>
      <c r="W92" s="64">
        <f t="shared" ref="W92:Y92" si="143">W91/W86*100</f>
        <v>16.29139072847682</v>
      </c>
      <c r="X92" s="73">
        <f t="shared" si="143"/>
        <v>11.833550065019507</v>
      </c>
      <c r="Y92" s="74">
        <f t="shared" si="143"/>
        <v>17.769130998702984</v>
      </c>
      <c r="Z92" s="64">
        <f t="shared" ref="Z92:AA92" si="144">Z91/Z86*100</f>
        <v>13.606194690265486</v>
      </c>
      <c r="AA92" s="64">
        <f t="shared" si="144"/>
        <v>14.398943196829592</v>
      </c>
      <c r="AB92" s="64">
        <f t="shared" ref="AB92:AC92" si="145">AB91/AB86*100</f>
        <v>12.718204488778055</v>
      </c>
      <c r="AC92" s="64">
        <f t="shared" si="145"/>
        <v>14.801444043321299</v>
      </c>
      <c r="AD92" s="64">
        <f t="shared" ref="AD92:AF92" si="146">AD91/AD86*100</f>
        <v>13.865030674846626</v>
      </c>
      <c r="AE92" s="73">
        <f t="shared" si="146"/>
        <v>15.133876600698487</v>
      </c>
      <c r="AF92" s="64">
        <f t="shared" si="146"/>
        <v>14.207650273224044</v>
      </c>
    </row>
    <row r="93" spans="1:156" x14ac:dyDescent="0.25">
      <c r="A93" s="75" t="s">
        <v>34</v>
      </c>
    </row>
    <row r="94" spans="1:156" x14ac:dyDescent="0.25">
      <c r="A94" s="75" t="s">
        <v>35</v>
      </c>
    </row>
    <row r="95" spans="1:156" x14ac:dyDescent="0.25">
      <c r="A95" t="s">
        <v>36</v>
      </c>
    </row>
    <row r="96" spans="1:156" x14ac:dyDescent="0.25">
      <c r="A96" t="s">
        <v>37</v>
      </c>
    </row>
    <row r="97" spans="1:1" x14ac:dyDescent="0.25">
      <c r="A97" t="s">
        <v>38</v>
      </c>
    </row>
    <row r="98" spans="1:1" x14ac:dyDescent="0.25">
      <c r="A98" t="s">
        <v>39</v>
      </c>
    </row>
    <row r="99" spans="1:1" x14ac:dyDescent="0.25">
      <c r="A99" t="s">
        <v>40</v>
      </c>
    </row>
    <row r="100" spans="1:1" x14ac:dyDescent="0.25">
      <c r="A100" t="s">
        <v>41</v>
      </c>
    </row>
    <row r="101" spans="1:1" x14ac:dyDescent="0.25">
      <c r="A101" t="s">
        <v>42</v>
      </c>
    </row>
    <row r="102" spans="1:1" x14ac:dyDescent="0.25">
      <c r="A102" t="s">
        <v>43</v>
      </c>
    </row>
    <row r="103" spans="1:1" x14ac:dyDescent="0.25">
      <c r="A103" t="s">
        <v>44</v>
      </c>
    </row>
    <row r="104" spans="1:1" x14ac:dyDescent="0.25">
      <c r="A104" t="s">
        <v>45</v>
      </c>
    </row>
    <row r="105" spans="1:1" x14ac:dyDescent="0.25">
      <c r="A105" t="s">
        <v>46</v>
      </c>
    </row>
    <row r="106" spans="1:1" x14ac:dyDescent="0.25">
      <c r="A106" t="s">
        <v>47</v>
      </c>
    </row>
    <row r="107" spans="1:1" x14ac:dyDescent="0.25">
      <c r="A107" t="s">
        <v>48</v>
      </c>
    </row>
    <row r="108" spans="1:1" x14ac:dyDescent="0.25">
      <c r="A108" t="s">
        <v>49</v>
      </c>
    </row>
    <row r="109" spans="1:1" x14ac:dyDescent="0.25">
      <c r="A109" t="s">
        <v>50</v>
      </c>
    </row>
    <row r="110" spans="1:1" x14ac:dyDescent="0.25">
      <c r="A110" t="s">
        <v>51</v>
      </c>
    </row>
    <row r="111" spans="1:1" x14ac:dyDescent="0.25">
      <c r="A111" t="s">
        <v>52</v>
      </c>
    </row>
    <row r="112" spans="1:1" x14ac:dyDescent="0.25">
      <c r="A112" t="s">
        <v>36</v>
      </c>
    </row>
    <row r="113" spans="1:1" x14ac:dyDescent="0.25">
      <c r="A113" t="s">
        <v>53</v>
      </c>
    </row>
    <row r="114" spans="1:1" x14ac:dyDescent="0.25">
      <c r="A114" t="s">
        <v>54</v>
      </c>
    </row>
    <row r="115" spans="1:1" x14ac:dyDescent="0.25">
      <c r="A115" t="s">
        <v>55</v>
      </c>
    </row>
    <row r="117" spans="1:1" x14ac:dyDescent="0.25">
      <c r="A117" t="s">
        <v>56</v>
      </c>
    </row>
  </sheetData>
  <mergeCells count="6">
    <mergeCell ref="Y4:AE4"/>
    <mergeCell ref="D4:J4"/>
    <mergeCell ref="A5:B6"/>
    <mergeCell ref="A4:B4"/>
    <mergeCell ref="K4:Q4"/>
    <mergeCell ref="R4:X4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EB7B0-8D81-494B-8817-A6C2E55DA111}">
  <dimension ref="A1:FA119"/>
  <sheetViews>
    <sheetView zoomScaleNormal="100" workbookViewId="0">
      <pane xSplit="2" ySplit="6" topLeftCell="AC58" activePane="bottomRight" state="frozen"/>
      <selection pane="topRight" activeCell="C1" sqref="C1"/>
      <selection pane="bottomLeft" activeCell="A7" sqref="A7"/>
      <selection pane="bottomRight" activeCell="AH77" sqref="AH77"/>
    </sheetView>
  </sheetViews>
  <sheetFormatPr baseColWidth="10" defaultRowHeight="15" x14ac:dyDescent="0.25"/>
  <cols>
    <col min="1" max="1" width="17.7109375" customWidth="1"/>
    <col min="2" max="2" width="36.85546875" customWidth="1"/>
    <col min="23" max="23" width="12.42578125" bestFit="1" customWidth="1"/>
    <col min="24" max="25" width="12.42578125" customWidth="1"/>
  </cols>
  <sheetData>
    <row r="1" spans="1:157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</row>
    <row r="2" spans="1:157" x14ac:dyDescent="0.25">
      <c r="A2" s="1" t="s">
        <v>80</v>
      </c>
      <c r="B2" s="3"/>
      <c r="C2" s="3"/>
      <c r="D2" s="3"/>
      <c r="E2" s="3"/>
      <c r="F2" s="3"/>
      <c r="G2" s="3"/>
      <c r="H2" s="3"/>
      <c r="I2" s="3"/>
      <c r="J2" s="3"/>
    </row>
    <row r="3" spans="1:157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</row>
    <row r="4" spans="1:157" ht="15.75" thickBot="1" x14ac:dyDescent="0.3">
      <c r="A4" s="136" t="s">
        <v>1</v>
      </c>
      <c r="B4" s="137"/>
      <c r="C4" s="138" t="s">
        <v>75</v>
      </c>
      <c r="D4" s="138"/>
      <c r="E4" s="138"/>
      <c r="F4" s="138"/>
      <c r="G4" s="138"/>
      <c r="H4" s="139"/>
      <c r="I4" s="138" t="s">
        <v>81</v>
      </c>
      <c r="J4" s="138"/>
      <c r="K4" s="138"/>
      <c r="L4" s="138"/>
      <c r="M4" s="138"/>
      <c r="N4" s="138"/>
      <c r="O4" s="139"/>
      <c r="P4" s="136" t="s">
        <v>82</v>
      </c>
      <c r="Q4" s="138"/>
      <c r="R4" s="138"/>
      <c r="S4" s="138"/>
      <c r="T4" s="138"/>
      <c r="U4" s="138"/>
      <c r="V4" s="139"/>
      <c r="W4" s="136" t="s">
        <v>83</v>
      </c>
      <c r="X4" s="138"/>
      <c r="Y4" s="138"/>
      <c r="Z4" s="138"/>
      <c r="AA4" s="138"/>
      <c r="AB4" s="138"/>
      <c r="AC4" s="139"/>
      <c r="AD4" s="94"/>
      <c r="AE4" s="94"/>
      <c r="AF4" s="94" t="s">
        <v>84</v>
      </c>
      <c r="AG4" s="94"/>
    </row>
    <row r="5" spans="1:157" ht="15.75" thickBot="1" x14ac:dyDescent="0.3">
      <c r="A5" s="129" t="s">
        <v>2</v>
      </c>
      <c r="B5" s="130"/>
      <c r="C5" s="4" t="s">
        <v>7</v>
      </c>
      <c r="D5" s="4" t="s">
        <v>8</v>
      </c>
      <c r="E5" s="4" t="s">
        <v>8</v>
      </c>
      <c r="F5" s="4" t="s">
        <v>3</v>
      </c>
      <c r="G5" s="4" t="s">
        <v>4</v>
      </c>
      <c r="H5" s="5" t="s">
        <v>5</v>
      </c>
      <c r="I5" s="7" t="s">
        <v>6</v>
      </c>
      <c r="J5" s="4" t="s">
        <v>7</v>
      </c>
      <c r="K5" s="4" t="s">
        <v>8</v>
      </c>
      <c r="L5" s="4" t="s">
        <v>8</v>
      </c>
      <c r="M5" s="4" t="s">
        <v>3</v>
      </c>
      <c r="N5" s="4" t="s">
        <v>4</v>
      </c>
      <c r="O5" s="5" t="s">
        <v>5</v>
      </c>
      <c r="P5" s="6" t="s">
        <v>6</v>
      </c>
      <c r="Q5" s="4" t="s">
        <v>7</v>
      </c>
      <c r="R5" s="4" t="s">
        <v>8</v>
      </c>
      <c r="S5" s="4" t="s">
        <v>8</v>
      </c>
      <c r="T5" s="4" t="s">
        <v>3</v>
      </c>
      <c r="U5" s="4" t="s">
        <v>4</v>
      </c>
      <c r="V5" s="5" t="s">
        <v>5</v>
      </c>
      <c r="W5" s="7" t="s">
        <v>6</v>
      </c>
      <c r="X5" s="4" t="s">
        <v>7</v>
      </c>
      <c r="Y5" s="4" t="s">
        <v>8</v>
      </c>
      <c r="Z5" s="4" t="s">
        <v>8</v>
      </c>
      <c r="AA5" s="4" t="s">
        <v>3</v>
      </c>
      <c r="AB5" s="4" t="s">
        <v>4</v>
      </c>
      <c r="AC5" s="5" t="s">
        <v>5</v>
      </c>
      <c r="AD5" s="7" t="s">
        <v>6</v>
      </c>
      <c r="AE5" s="4" t="s">
        <v>7</v>
      </c>
      <c r="AF5" s="4" t="s">
        <v>8</v>
      </c>
      <c r="AG5" s="4" t="s">
        <v>8</v>
      </c>
    </row>
    <row r="6" spans="1:157" ht="15.75" thickBot="1" x14ac:dyDescent="0.3">
      <c r="A6" s="131"/>
      <c r="B6" s="132"/>
      <c r="C6" s="8">
        <v>1</v>
      </c>
      <c r="D6" s="8">
        <v>2</v>
      </c>
      <c r="E6" s="8">
        <v>3</v>
      </c>
      <c r="F6" s="8">
        <v>4</v>
      </c>
      <c r="G6" s="8">
        <v>5</v>
      </c>
      <c r="H6" s="9">
        <v>6</v>
      </c>
      <c r="I6" s="8">
        <v>7</v>
      </c>
      <c r="J6" s="8">
        <v>8</v>
      </c>
      <c r="K6" s="8">
        <v>9</v>
      </c>
      <c r="L6" s="8">
        <v>10</v>
      </c>
      <c r="M6" s="8">
        <v>11</v>
      </c>
      <c r="N6" s="8">
        <v>12</v>
      </c>
      <c r="O6" s="9">
        <v>13</v>
      </c>
      <c r="P6" s="10">
        <v>14</v>
      </c>
      <c r="Q6" s="8">
        <v>15</v>
      </c>
      <c r="R6" s="8">
        <v>16</v>
      </c>
      <c r="S6" s="8">
        <v>17</v>
      </c>
      <c r="T6" s="8">
        <v>18</v>
      </c>
      <c r="U6" s="8">
        <v>19</v>
      </c>
      <c r="V6" s="9">
        <v>20</v>
      </c>
      <c r="W6" s="8">
        <v>21</v>
      </c>
      <c r="X6" s="8">
        <v>22</v>
      </c>
      <c r="Y6" s="8">
        <v>23</v>
      </c>
      <c r="Z6" s="8">
        <v>24</v>
      </c>
      <c r="AA6" s="8">
        <v>25</v>
      </c>
      <c r="AB6" s="8">
        <v>26</v>
      </c>
      <c r="AC6" s="9">
        <v>27</v>
      </c>
      <c r="AD6" s="8">
        <v>28</v>
      </c>
      <c r="AE6" s="8">
        <v>29</v>
      </c>
      <c r="AF6" s="8">
        <v>30</v>
      </c>
      <c r="AG6" s="8">
        <v>31</v>
      </c>
    </row>
    <row r="7" spans="1:157" ht="15.75" thickBot="1" x14ac:dyDescent="0.3">
      <c r="A7" s="11" t="s">
        <v>9</v>
      </c>
      <c r="B7" s="12" t="s">
        <v>10</v>
      </c>
      <c r="C7" s="13">
        <v>54</v>
      </c>
      <c r="D7" s="13">
        <v>83</v>
      </c>
      <c r="E7" s="13">
        <v>81</v>
      </c>
      <c r="F7" s="13">
        <v>85</v>
      </c>
      <c r="G7" s="13">
        <v>55</v>
      </c>
      <c r="H7" s="14">
        <v>53</v>
      </c>
      <c r="I7" s="13">
        <v>54</v>
      </c>
      <c r="J7" s="13">
        <v>86</v>
      </c>
      <c r="K7" s="13">
        <v>88</v>
      </c>
      <c r="L7" s="13">
        <v>81</v>
      </c>
      <c r="M7" s="13">
        <v>58</v>
      </c>
      <c r="N7" s="13">
        <v>74</v>
      </c>
      <c r="O7" s="14">
        <v>66</v>
      </c>
      <c r="P7" s="13">
        <v>63</v>
      </c>
      <c r="Q7" s="13">
        <v>66</v>
      </c>
      <c r="R7" s="13">
        <v>90</v>
      </c>
      <c r="S7" s="13">
        <v>92</v>
      </c>
      <c r="T7" s="13">
        <v>65</v>
      </c>
      <c r="U7" s="13">
        <v>50</v>
      </c>
      <c r="V7" s="14">
        <v>49</v>
      </c>
      <c r="W7" s="13">
        <v>64</v>
      </c>
      <c r="X7" s="13">
        <v>76</v>
      </c>
      <c r="Y7" s="13">
        <v>78</v>
      </c>
      <c r="Z7" s="13">
        <v>66</v>
      </c>
      <c r="AA7" s="13">
        <v>54</v>
      </c>
      <c r="AB7" s="13">
        <v>49</v>
      </c>
      <c r="AC7" s="14">
        <v>61</v>
      </c>
      <c r="AD7" s="13">
        <v>58</v>
      </c>
      <c r="AE7" s="13">
        <v>74</v>
      </c>
      <c r="AF7" s="13">
        <v>78</v>
      </c>
      <c r="AG7" s="13">
        <v>71</v>
      </c>
    </row>
    <row r="8" spans="1:157" x14ac:dyDescent="0.25">
      <c r="A8" s="16"/>
      <c r="B8" s="17" t="s">
        <v>11</v>
      </c>
      <c r="C8" s="18">
        <v>0</v>
      </c>
      <c r="D8" s="18">
        <v>0</v>
      </c>
      <c r="E8" s="18">
        <v>0</v>
      </c>
      <c r="F8" s="18">
        <v>1</v>
      </c>
      <c r="G8" s="18">
        <v>0</v>
      </c>
      <c r="H8" s="19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9">
        <v>0</v>
      </c>
      <c r="P8" s="18">
        <v>0</v>
      </c>
      <c r="Q8" s="18">
        <v>0</v>
      </c>
      <c r="R8" s="18">
        <v>0</v>
      </c>
      <c r="S8" s="18">
        <v>0</v>
      </c>
      <c r="T8" s="18">
        <v>1</v>
      </c>
      <c r="U8" s="18">
        <v>0</v>
      </c>
      <c r="V8" s="19">
        <v>0</v>
      </c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18">
        <v>0</v>
      </c>
      <c r="AC8" s="19">
        <v>0</v>
      </c>
      <c r="AD8" s="18">
        <v>0</v>
      </c>
      <c r="AE8" s="18">
        <v>0</v>
      </c>
      <c r="AF8" s="18">
        <v>0</v>
      </c>
      <c r="AG8" s="18">
        <v>1</v>
      </c>
    </row>
    <row r="9" spans="1:157" x14ac:dyDescent="0.25">
      <c r="A9" s="16"/>
      <c r="B9" s="21" t="s">
        <v>12</v>
      </c>
      <c r="C9" s="22">
        <f t="shared" ref="C9:F9" si="0">C8/C7*100</f>
        <v>0</v>
      </c>
      <c r="D9" s="22">
        <f t="shared" si="0"/>
        <v>0</v>
      </c>
      <c r="E9" s="22">
        <f t="shared" si="0"/>
        <v>0</v>
      </c>
      <c r="F9" s="22">
        <f t="shared" si="0"/>
        <v>1.1764705882352942</v>
      </c>
      <c r="G9" s="22">
        <v>0</v>
      </c>
      <c r="H9" s="23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3">
        <v>0</v>
      </c>
      <c r="P9" s="22">
        <v>0</v>
      </c>
      <c r="Q9" s="22">
        <v>0</v>
      </c>
      <c r="R9" s="22">
        <v>0</v>
      </c>
      <c r="S9" s="22">
        <v>0</v>
      </c>
      <c r="T9" s="22">
        <f>T8/T7*100</f>
        <v>1.5384615384615385</v>
      </c>
      <c r="U9" s="22">
        <v>0</v>
      </c>
      <c r="V9" s="23">
        <v>0</v>
      </c>
      <c r="W9" s="22">
        <v>0</v>
      </c>
      <c r="X9" s="22">
        <v>0</v>
      </c>
      <c r="Y9" s="22">
        <v>0</v>
      </c>
      <c r="Z9" s="22">
        <v>0</v>
      </c>
      <c r="AA9" s="22">
        <v>0</v>
      </c>
      <c r="AB9" s="22">
        <v>0</v>
      </c>
      <c r="AC9" s="23">
        <v>0</v>
      </c>
      <c r="AD9" s="22">
        <v>0</v>
      </c>
      <c r="AE9" s="22">
        <v>0</v>
      </c>
      <c r="AF9" s="22">
        <v>0</v>
      </c>
      <c r="AG9" s="22">
        <f>AG8/AG7*100</f>
        <v>1.4084507042253522</v>
      </c>
    </row>
    <row r="10" spans="1:157" x14ac:dyDescent="0.25">
      <c r="A10" s="16"/>
      <c r="B10" s="33" t="s">
        <v>13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8">
        <v>0</v>
      </c>
      <c r="I10" s="18">
        <v>0</v>
      </c>
      <c r="J10" s="27">
        <v>0</v>
      </c>
      <c r="K10" s="27">
        <v>0</v>
      </c>
      <c r="L10" s="27">
        <v>0</v>
      </c>
      <c r="M10" s="27">
        <v>0</v>
      </c>
      <c r="N10" s="18">
        <v>0</v>
      </c>
      <c r="O10" s="19">
        <v>0</v>
      </c>
      <c r="P10" s="18">
        <v>0</v>
      </c>
      <c r="Q10" s="18">
        <v>0</v>
      </c>
      <c r="R10" s="18">
        <v>0</v>
      </c>
      <c r="S10" s="18">
        <v>0</v>
      </c>
      <c r="T10" s="27">
        <v>0</v>
      </c>
      <c r="U10" s="27">
        <v>0</v>
      </c>
      <c r="V10" s="28">
        <v>0</v>
      </c>
      <c r="W10" s="27">
        <v>0</v>
      </c>
      <c r="X10" s="27">
        <v>0</v>
      </c>
      <c r="Y10" s="27">
        <v>0</v>
      </c>
      <c r="Z10" s="27">
        <v>0</v>
      </c>
      <c r="AA10" s="27">
        <v>0</v>
      </c>
      <c r="AB10" s="27">
        <v>0</v>
      </c>
      <c r="AC10" s="28">
        <v>0</v>
      </c>
      <c r="AD10" s="27">
        <v>0</v>
      </c>
      <c r="AE10" s="18">
        <v>0</v>
      </c>
      <c r="AF10" s="27">
        <v>0</v>
      </c>
      <c r="AG10" s="27">
        <v>0</v>
      </c>
    </row>
    <row r="11" spans="1:157" x14ac:dyDescent="0.25">
      <c r="A11" s="16"/>
      <c r="B11" s="91" t="s">
        <v>14</v>
      </c>
      <c r="C11" s="30">
        <f>C10/C7*100</f>
        <v>0</v>
      </c>
      <c r="D11" s="30">
        <f>D10/D7*100</f>
        <v>0</v>
      </c>
      <c r="E11" s="30">
        <v>0</v>
      </c>
      <c r="F11" s="30">
        <v>0</v>
      </c>
      <c r="G11" s="30">
        <v>0</v>
      </c>
      <c r="H11" s="31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1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1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1">
        <v>0</v>
      </c>
      <c r="AD11" s="30">
        <v>0</v>
      </c>
      <c r="AE11" s="22">
        <v>0</v>
      </c>
      <c r="AF11" s="30">
        <v>0</v>
      </c>
      <c r="AG11" s="30">
        <v>0</v>
      </c>
    </row>
    <row r="12" spans="1:157" x14ac:dyDescent="0.25">
      <c r="A12" s="16"/>
      <c r="B12" s="17" t="s">
        <v>15</v>
      </c>
      <c r="C12" s="27">
        <v>2</v>
      </c>
      <c r="D12" s="27">
        <v>4</v>
      </c>
      <c r="E12" s="27">
        <v>2</v>
      </c>
      <c r="F12" s="27">
        <v>3</v>
      </c>
      <c r="G12" s="27">
        <v>2</v>
      </c>
      <c r="H12" s="28">
        <v>3</v>
      </c>
      <c r="I12" s="27">
        <v>2</v>
      </c>
      <c r="J12" s="27">
        <v>6</v>
      </c>
      <c r="K12" s="27">
        <v>4</v>
      </c>
      <c r="L12" s="27">
        <v>4</v>
      </c>
      <c r="M12" s="27">
        <v>5</v>
      </c>
      <c r="N12" s="27">
        <v>6</v>
      </c>
      <c r="O12" s="28">
        <v>4</v>
      </c>
      <c r="P12" s="27">
        <v>1</v>
      </c>
      <c r="Q12" s="27">
        <v>2</v>
      </c>
      <c r="R12" s="27">
        <v>2</v>
      </c>
      <c r="S12" s="27">
        <v>7</v>
      </c>
      <c r="T12" s="27">
        <v>1</v>
      </c>
      <c r="U12" s="27">
        <v>1</v>
      </c>
      <c r="V12" s="28">
        <v>2</v>
      </c>
      <c r="W12" s="27">
        <v>0</v>
      </c>
      <c r="X12" s="27">
        <v>0</v>
      </c>
      <c r="Y12" s="27">
        <v>0</v>
      </c>
      <c r="Z12" s="27">
        <v>2</v>
      </c>
      <c r="AA12" s="27">
        <v>4</v>
      </c>
      <c r="AB12" s="27">
        <v>4</v>
      </c>
      <c r="AC12" s="28">
        <v>1</v>
      </c>
      <c r="AD12" s="27">
        <v>1</v>
      </c>
      <c r="AE12" s="27">
        <v>1</v>
      </c>
      <c r="AF12" s="27">
        <v>2</v>
      </c>
      <c r="AG12" s="27">
        <v>0</v>
      </c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</row>
    <row r="13" spans="1:157" ht="15.75" thickBot="1" x14ac:dyDescent="0.3">
      <c r="A13" s="16"/>
      <c r="B13" s="21" t="s">
        <v>16</v>
      </c>
      <c r="C13" s="37">
        <f t="shared" ref="C13:V13" si="1">C12/C7*100</f>
        <v>3.7037037037037033</v>
      </c>
      <c r="D13" s="37">
        <f t="shared" si="1"/>
        <v>4.8192771084337354</v>
      </c>
      <c r="E13" s="37">
        <f t="shared" si="1"/>
        <v>2.4691358024691357</v>
      </c>
      <c r="F13" s="37">
        <f t="shared" si="1"/>
        <v>3.5294117647058822</v>
      </c>
      <c r="G13" s="37">
        <f t="shared" si="1"/>
        <v>3.6363636363636362</v>
      </c>
      <c r="H13" s="38">
        <f t="shared" si="1"/>
        <v>5.6603773584905666</v>
      </c>
      <c r="I13" s="37">
        <f t="shared" si="1"/>
        <v>3.7037037037037033</v>
      </c>
      <c r="J13" s="37">
        <f t="shared" si="1"/>
        <v>6.9767441860465116</v>
      </c>
      <c r="K13" s="37">
        <f t="shared" si="1"/>
        <v>4.5454545454545459</v>
      </c>
      <c r="L13" s="37">
        <f t="shared" si="1"/>
        <v>4.9382716049382713</v>
      </c>
      <c r="M13" s="37">
        <f t="shared" si="1"/>
        <v>8.6206896551724146</v>
      </c>
      <c r="N13" s="37">
        <f t="shared" si="1"/>
        <v>8.1081081081081088</v>
      </c>
      <c r="O13" s="38">
        <f t="shared" si="1"/>
        <v>6.0606060606060606</v>
      </c>
      <c r="P13" s="37">
        <f t="shared" si="1"/>
        <v>1.5873015873015872</v>
      </c>
      <c r="Q13" s="37">
        <f t="shared" si="1"/>
        <v>3.0303030303030303</v>
      </c>
      <c r="R13" s="37">
        <f t="shared" si="1"/>
        <v>2.2222222222222223</v>
      </c>
      <c r="S13" s="37">
        <f t="shared" si="1"/>
        <v>7.608695652173914</v>
      </c>
      <c r="T13" s="37">
        <f t="shared" si="1"/>
        <v>1.5384615384615385</v>
      </c>
      <c r="U13" s="37">
        <f t="shared" si="1"/>
        <v>2</v>
      </c>
      <c r="V13" s="38">
        <f t="shared" si="1"/>
        <v>4.0816326530612246</v>
      </c>
      <c r="W13" s="37">
        <v>0</v>
      </c>
      <c r="X13" s="37">
        <v>0</v>
      </c>
      <c r="Y13" s="37">
        <v>0</v>
      </c>
      <c r="Z13" s="37">
        <f>Z12/Z7*100</f>
        <v>3.0303030303030303</v>
      </c>
      <c r="AA13" s="37">
        <f t="shared" ref="AA13:AB13" si="2">AA12/AA7*100</f>
        <v>7.4074074074074066</v>
      </c>
      <c r="AB13" s="37">
        <f t="shared" si="2"/>
        <v>8.1632653061224492</v>
      </c>
      <c r="AC13" s="38">
        <f>AC12/AC7*100</f>
        <v>1.639344262295082</v>
      </c>
      <c r="AD13" s="37">
        <f>AD12/AD7*100</f>
        <v>1.7241379310344827</v>
      </c>
      <c r="AE13" s="37">
        <f>AE12/AE7*100</f>
        <v>1.3513513513513513</v>
      </c>
      <c r="AF13" s="37">
        <f>AF12/AF7*100</f>
        <v>2.5641025641025639</v>
      </c>
      <c r="AG13" s="37">
        <f>AG12/AG7*100</f>
        <v>0</v>
      </c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</row>
    <row r="14" spans="1:157" ht="15.75" thickBot="1" x14ac:dyDescent="0.3">
      <c r="A14" s="41" t="s">
        <v>17</v>
      </c>
      <c r="B14" s="12" t="s">
        <v>10</v>
      </c>
      <c r="C14" s="13">
        <v>90</v>
      </c>
      <c r="D14" s="13">
        <v>124</v>
      </c>
      <c r="E14" s="13">
        <v>103</v>
      </c>
      <c r="F14" s="13">
        <v>104</v>
      </c>
      <c r="G14" s="13">
        <v>79</v>
      </c>
      <c r="H14" s="14">
        <v>101</v>
      </c>
      <c r="I14" s="13">
        <v>82</v>
      </c>
      <c r="J14" s="13">
        <v>115</v>
      </c>
      <c r="K14" s="13">
        <v>101</v>
      </c>
      <c r="L14" s="13">
        <v>98</v>
      </c>
      <c r="M14" s="13">
        <v>87</v>
      </c>
      <c r="N14" s="13">
        <v>94</v>
      </c>
      <c r="O14" s="14">
        <v>74</v>
      </c>
      <c r="P14" s="13">
        <v>85</v>
      </c>
      <c r="Q14" s="13">
        <v>107</v>
      </c>
      <c r="R14" s="13">
        <v>103</v>
      </c>
      <c r="S14" s="13">
        <v>90</v>
      </c>
      <c r="T14" s="13">
        <v>91</v>
      </c>
      <c r="U14" s="13">
        <v>71</v>
      </c>
      <c r="V14" s="14">
        <v>83</v>
      </c>
      <c r="W14" s="13">
        <v>78</v>
      </c>
      <c r="X14" s="13">
        <v>89</v>
      </c>
      <c r="Y14" s="13">
        <v>92</v>
      </c>
      <c r="Z14" s="13">
        <v>60</v>
      </c>
      <c r="AA14" s="13">
        <v>76</v>
      </c>
      <c r="AB14" s="13">
        <v>100</v>
      </c>
      <c r="AC14" s="14">
        <v>83</v>
      </c>
      <c r="AD14" s="13">
        <v>70</v>
      </c>
      <c r="AE14" s="13">
        <v>83</v>
      </c>
      <c r="AF14" s="13">
        <v>118</v>
      </c>
      <c r="AG14" s="13">
        <v>86</v>
      </c>
    </row>
    <row r="15" spans="1:157" x14ac:dyDescent="0.25">
      <c r="A15" s="16"/>
      <c r="B15" s="17" t="s">
        <v>11</v>
      </c>
      <c r="C15" s="18">
        <v>2</v>
      </c>
      <c r="D15" s="18">
        <v>0</v>
      </c>
      <c r="E15" s="18">
        <v>2</v>
      </c>
      <c r="F15" s="18">
        <v>2</v>
      </c>
      <c r="G15" s="18">
        <v>1</v>
      </c>
      <c r="H15" s="19">
        <v>0</v>
      </c>
      <c r="I15" s="18">
        <v>0</v>
      </c>
      <c r="J15" s="18">
        <v>5</v>
      </c>
      <c r="K15" s="18">
        <v>0</v>
      </c>
      <c r="L15" s="18">
        <v>2</v>
      </c>
      <c r="M15" s="18">
        <v>4</v>
      </c>
      <c r="N15" s="18">
        <v>1</v>
      </c>
      <c r="O15" s="19">
        <v>2</v>
      </c>
      <c r="P15" s="18">
        <v>3</v>
      </c>
      <c r="Q15" s="18">
        <v>0</v>
      </c>
      <c r="R15" s="18">
        <v>0</v>
      </c>
      <c r="S15" s="18">
        <v>4</v>
      </c>
      <c r="T15" s="18">
        <v>8</v>
      </c>
      <c r="U15" s="18">
        <v>0</v>
      </c>
      <c r="V15" s="19">
        <v>2</v>
      </c>
      <c r="W15" s="18">
        <v>1</v>
      </c>
      <c r="X15" s="18">
        <v>4</v>
      </c>
      <c r="Y15" s="18">
        <v>2</v>
      </c>
      <c r="Z15" s="18">
        <v>2</v>
      </c>
      <c r="AA15" s="18">
        <v>3</v>
      </c>
      <c r="AB15" s="18">
        <v>2</v>
      </c>
      <c r="AC15" s="19">
        <v>1</v>
      </c>
      <c r="AD15" s="18">
        <v>2</v>
      </c>
      <c r="AE15" s="18">
        <v>1</v>
      </c>
      <c r="AF15" s="18">
        <v>1</v>
      </c>
      <c r="AG15" s="18">
        <v>1</v>
      </c>
    </row>
    <row r="16" spans="1:157" x14ac:dyDescent="0.25">
      <c r="A16" s="16"/>
      <c r="B16" s="21" t="s">
        <v>12</v>
      </c>
      <c r="C16" s="22">
        <f t="shared" ref="C16:AB16" si="3">C15/C14*100</f>
        <v>2.2222222222222223</v>
      </c>
      <c r="D16" s="22">
        <f t="shared" si="3"/>
        <v>0</v>
      </c>
      <c r="E16" s="22">
        <f t="shared" si="3"/>
        <v>1.9417475728155338</v>
      </c>
      <c r="F16" s="22">
        <f t="shared" si="3"/>
        <v>1.9230769230769231</v>
      </c>
      <c r="G16" s="22">
        <f t="shared" si="3"/>
        <v>1.2658227848101267</v>
      </c>
      <c r="H16" s="23">
        <f t="shared" si="3"/>
        <v>0</v>
      </c>
      <c r="I16" s="22">
        <f t="shared" si="3"/>
        <v>0</v>
      </c>
      <c r="J16" s="22">
        <f t="shared" si="3"/>
        <v>4.3478260869565215</v>
      </c>
      <c r="K16" s="22">
        <f t="shared" si="3"/>
        <v>0</v>
      </c>
      <c r="L16" s="22">
        <f t="shared" si="3"/>
        <v>2.0408163265306123</v>
      </c>
      <c r="M16" s="22">
        <f t="shared" si="3"/>
        <v>4.5977011494252871</v>
      </c>
      <c r="N16" s="22">
        <f t="shared" si="3"/>
        <v>1.0638297872340425</v>
      </c>
      <c r="O16" s="23">
        <f t="shared" si="3"/>
        <v>2.7027027027027026</v>
      </c>
      <c r="P16" s="22">
        <f t="shared" si="3"/>
        <v>3.5294117647058822</v>
      </c>
      <c r="Q16" s="22">
        <f t="shared" si="3"/>
        <v>0</v>
      </c>
      <c r="R16" s="22">
        <f t="shared" si="3"/>
        <v>0</v>
      </c>
      <c r="S16" s="22">
        <f t="shared" si="3"/>
        <v>4.4444444444444446</v>
      </c>
      <c r="T16" s="22">
        <f t="shared" si="3"/>
        <v>8.791208791208792</v>
      </c>
      <c r="U16" s="22">
        <f t="shared" si="3"/>
        <v>0</v>
      </c>
      <c r="V16" s="23">
        <f t="shared" si="3"/>
        <v>2.4096385542168677</v>
      </c>
      <c r="W16" s="22">
        <f t="shared" si="3"/>
        <v>1.2820512820512819</v>
      </c>
      <c r="X16" s="22">
        <f t="shared" si="3"/>
        <v>4.4943820224719104</v>
      </c>
      <c r="Y16" s="22">
        <f t="shared" si="3"/>
        <v>2.1739130434782608</v>
      </c>
      <c r="Z16" s="22">
        <f t="shared" si="3"/>
        <v>3.3333333333333335</v>
      </c>
      <c r="AA16" s="22">
        <f t="shared" si="3"/>
        <v>3.9473684210526314</v>
      </c>
      <c r="AB16" s="22">
        <f t="shared" si="3"/>
        <v>2</v>
      </c>
      <c r="AC16" s="23">
        <f>AC15/AC14*100</f>
        <v>1.2048192771084338</v>
      </c>
      <c r="AD16" s="22">
        <f>AD15/AD14*100</f>
        <v>2.8571428571428572</v>
      </c>
      <c r="AE16" s="22">
        <f>AE15/AE14*100</f>
        <v>1.2048192771084338</v>
      </c>
      <c r="AF16" s="22">
        <f>AF15/AF14*100</f>
        <v>0.84745762711864403</v>
      </c>
      <c r="AG16" s="22">
        <f>AG15/AG14*100</f>
        <v>1.1627906976744187</v>
      </c>
    </row>
    <row r="17" spans="1:157" x14ac:dyDescent="0.25">
      <c r="A17" s="16"/>
      <c r="B17" s="33" t="s">
        <v>13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8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8">
        <v>0</v>
      </c>
      <c r="P17" s="27">
        <v>0</v>
      </c>
      <c r="Q17" s="27">
        <v>0</v>
      </c>
      <c r="R17" s="27">
        <v>0</v>
      </c>
      <c r="S17" s="27">
        <v>1</v>
      </c>
      <c r="T17" s="27">
        <v>2</v>
      </c>
      <c r="U17" s="27">
        <v>0</v>
      </c>
      <c r="V17" s="28">
        <v>0</v>
      </c>
      <c r="W17" s="27">
        <v>0</v>
      </c>
      <c r="X17" s="27">
        <v>0</v>
      </c>
      <c r="Y17" s="27">
        <v>0</v>
      </c>
      <c r="Z17" s="27">
        <v>1</v>
      </c>
      <c r="AA17" s="27">
        <v>0</v>
      </c>
      <c r="AB17" s="27">
        <v>1</v>
      </c>
      <c r="AC17" s="28">
        <v>0</v>
      </c>
      <c r="AD17" s="27">
        <v>0</v>
      </c>
      <c r="AE17" s="18">
        <v>0</v>
      </c>
      <c r="AF17" s="27">
        <v>0</v>
      </c>
      <c r="AG17" s="27">
        <v>1</v>
      </c>
    </row>
    <row r="18" spans="1:157" x14ac:dyDescent="0.25">
      <c r="A18" s="16"/>
      <c r="B18" s="91" t="s">
        <v>14</v>
      </c>
      <c r="C18" s="30">
        <f>C17/C14*100</f>
        <v>0</v>
      </c>
      <c r="D18" s="30">
        <f>D17/D14*100</f>
        <v>0</v>
      </c>
      <c r="E18" s="30">
        <v>0</v>
      </c>
      <c r="F18" s="30">
        <v>0</v>
      </c>
      <c r="G18" s="30">
        <v>0</v>
      </c>
      <c r="H18" s="31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1">
        <v>0</v>
      </c>
      <c r="P18" s="30">
        <v>0</v>
      </c>
      <c r="Q18" s="30">
        <v>0</v>
      </c>
      <c r="R18" s="30">
        <v>0</v>
      </c>
      <c r="S18" s="30">
        <f>S17/S14*100</f>
        <v>1.1111111111111112</v>
      </c>
      <c r="T18" s="30">
        <f>T17/T14*100</f>
        <v>2.197802197802198</v>
      </c>
      <c r="U18" s="30">
        <v>0</v>
      </c>
      <c r="V18" s="31">
        <v>0</v>
      </c>
      <c r="W18" s="30">
        <v>0</v>
      </c>
      <c r="X18" s="30">
        <v>0</v>
      </c>
      <c r="Y18" s="30">
        <v>0</v>
      </c>
      <c r="Z18" s="30">
        <f>Z17/Z14*100</f>
        <v>1.6666666666666667</v>
      </c>
      <c r="AA18" s="30">
        <f t="shared" ref="AA18:AB18" si="4">AA17/AA14*100</f>
        <v>0</v>
      </c>
      <c r="AB18" s="30">
        <f t="shared" si="4"/>
        <v>1</v>
      </c>
      <c r="AC18" s="31">
        <v>0</v>
      </c>
      <c r="AD18" s="30">
        <v>0</v>
      </c>
      <c r="AE18" s="22">
        <v>0</v>
      </c>
      <c r="AF18" s="30">
        <v>0</v>
      </c>
      <c r="AG18" s="30">
        <v>0</v>
      </c>
    </row>
    <row r="19" spans="1:157" x14ac:dyDescent="0.25">
      <c r="A19" s="16"/>
      <c r="B19" s="17" t="s">
        <v>15</v>
      </c>
      <c r="C19" s="27">
        <v>24</v>
      </c>
      <c r="D19" s="27">
        <v>10</v>
      </c>
      <c r="E19" s="27">
        <v>20</v>
      </c>
      <c r="F19" s="27">
        <v>31</v>
      </c>
      <c r="G19" s="27">
        <v>16</v>
      </c>
      <c r="H19" s="28">
        <v>7</v>
      </c>
      <c r="I19" s="27">
        <v>15</v>
      </c>
      <c r="J19" s="27">
        <v>26</v>
      </c>
      <c r="K19" s="27">
        <v>11</v>
      </c>
      <c r="L19" s="27">
        <v>10</v>
      </c>
      <c r="M19" s="27">
        <v>9</v>
      </c>
      <c r="N19" s="27">
        <v>16</v>
      </c>
      <c r="O19" s="28">
        <v>12</v>
      </c>
      <c r="P19" s="27">
        <v>17</v>
      </c>
      <c r="Q19" s="27">
        <v>16</v>
      </c>
      <c r="R19" s="27">
        <v>4</v>
      </c>
      <c r="S19" s="27">
        <v>11</v>
      </c>
      <c r="T19" s="27">
        <v>12</v>
      </c>
      <c r="U19" s="27">
        <v>7</v>
      </c>
      <c r="V19" s="28">
        <v>7</v>
      </c>
      <c r="W19" s="27">
        <v>10</v>
      </c>
      <c r="X19" s="27">
        <v>6</v>
      </c>
      <c r="Y19" s="27">
        <v>6</v>
      </c>
      <c r="Z19" s="27">
        <v>6</v>
      </c>
      <c r="AA19" s="27">
        <v>9</v>
      </c>
      <c r="AB19" s="27">
        <v>12</v>
      </c>
      <c r="AC19" s="28">
        <v>6</v>
      </c>
      <c r="AD19" s="27">
        <v>9</v>
      </c>
      <c r="AE19" s="27">
        <v>4</v>
      </c>
      <c r="AF19" s="27">
        <v>7</v>
      </c>
      <c r="AG19" s="27">
        <v>7</v>
      </c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</row>
    <row r="20" spans="1:157" ht="15.75" thickBot="1" x14ac:dyDescent="0.3">
      <c r="A20" s="16"/>
      <c r="B20" s="21" t="s">
        <v>16</v>
      </c>
      <c r="C20" s="37">
        <f t="shared" ref="C20:AB20" si="5">C19/C14*100</f>
        <v>26.666666666666668</v>
      </c>
      <c r="D20" s="37">
        <f t="shared" si="5"/>
        <v>8.064516129032258</v>
      </c>
      <c r="E20" s="37">
        <f t="shared" si="5"/>
        <v>19.417475728155338</v>
      </c>
      <c r="F20" s="37">
        <f t="shared" si="5"/>
        <v>29.807692307692307</v>
      </c>
      <c r="G20" s="37">
        <f t="shared" si="5"/>
        <v>20.253164556962027</v>
      </c>
      <c r="H20" s="38">
        <f t="shared" si="5"/>
        <v>6.9306930693069315</v>
      </c>
      <c r="I20" s="37">
        <f t="shared" si="5"/>
        <v>18.292682926829269</v>
      </c>
      <c r="J20" s="37">
        <f t="shared" si="5"/>
        <v>22.608695652173914</v>
      </c>
      <c r="K20" s="37">
        <f t="shared" si="5"/>
        <v>10.891089108910892</v>
      </c>
      <c r="L20" s="37">
        <f t="shared" si="5"/>
        <v>10.204081632653061</v>
      </c>
      <c r="M20" s="37">
        <f t="shared" si="5"/>
        <v>10.344827586206897</v>
      </c>
      <c r="N20" s="37">
        <f t="shared" si="5"/>
        <v>17.021276595744681</v>
      </c>
      <c r="O20" s="38">
        <f t="shared" si="5"/>
        <v>16.216216216216218</v>
      </c>
      <c r="P20" s="37">
        <f t="shared" si="5"/>
        <v>20</v>
      </c>
      <c r="Q20" s="37">
        <f t="shared" si="5"/>
        <v>14.953271028037381</v>
      </c>
      <c r="R20" s="37">
        <f t="shared" si="5"/>
        <v>3.8834951456310676</v>
      </c>
      <c r="S20" s="37">
        <f t="shared" si="5"/>
        <v>12.222222222222221</v>
      </c>
      <c r="T20" s="37">
        <f t="shared" si="5"/>
        <v>13.186813186813188</v>
      </c>
      <c r="U20" s="37">
        <f t="shared" si="5"/>
        <v>9.8591549295774641</v>
      </c>
      <c r="V20" s="38">
        <f t="shared" si="5"/>
        <v>8.4337349397590362</v>
      </c>
      <c r="W20" s="37">
        <f t="shared" si="5"/>
        <v>12.820512820512819</v>
      </c>
      <c r="X20" s="37">
        <f t="shared" si="5"/>
        <v>6.7415730337078648</v>
      </c>
      <c r="Y20" s="37">
        <f t="shared" si="5"/>
        <v>6.5217391304347823</v>
      </c>
      <c r="Z20" s="37">
        <f t="shared" si="5"/>
        <v>10</v>
      </c>
      <c r="AA20" s="37">
        <f t="shared" si="5"/>
        <v>11.842105263157894</v>
      </c>
      <c r="AB20" s="37">
        <f t="shared" si="5"/>
        <v>12</v>
      </c>
      <c r="AC20" s="38">
        <f>AC19/AC14*100</f>
        <v>7.2289156626506017</v>
      </c>
      <c r="AD20" s="37">
        <f>AD19/AD14*100</f>
        <v>12.857142857142856</v>
      </c>
      <c r="AE20" s="37">
        <f>AE19/AE14*100</f>
        <v>4.8192771084337354</v>
      </c>
      <c r="AF20" s="37">
        <f>AF19/AF14*100</f>
        <v>5.9322033898305087</v>
      </c>
      <c r="AG20" s="37">
        <f>AG19/AG14*100</f>
        <v>8.1395348837209305</v>
      </c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</row>
    <row r="21" spans="1:157" ht="15.75" thickBot="1" x14ac:dyDescent="0.3">
      <c r="A21" s="41" t="s">
        <v>18</v>
      </c>
      <c r="B21" s="12" t="s">
        <v>10</v>
      </c>
      <c r="C21" s="13">
        <v>212</v>
      </c>
      <c r="D21" s="13">
        <v>177</v>
      </c>
      <c r="E21" s="13">
        <v>151</v>
      </c>
      <c r="F21" s="13">
        <v>187</v>
      </c>
      <c r="G21" s="13">
        <v>122</v>
      </c>
      <c r="H21" s="14">
        <v>164</v>
      </c>
      <c r="I21" s="13">
        <v>196</v>
      </c>
      <c r="J21" s="13">
        <v>204</v>
      </c>
      <c r="K21" s="13">
        <v>164</v>
      </c>
      <c r="L21" s="13">
        <v>208</v>
      </c>
      <c r="M21" s="13">
        <v>153</v>
      </c>
      <c r="N21" s="13">
        <v>184</v>
      </c>
      <c r="O21" s="14">
        <v>180</v>
      </c>
      <c r="P21" s="13">
        <v>191</v>
      </c>
      <c r="Q21" s="13">
        <v>184</v>
      </c>
      <c r="R21" s="13">
        <v>158</v>
      </c>
      <c r="S21" s="13">
        <v>166</v>
      </c>
      <c r="T21" s="13">
        <v>163</v>
      </c>
      <c r="U21" s="13">
        <v>148</v>
      </c>
      <c r="V21" s="14">
        <v>155</v>
      </c>
      <c r="W21" s="13">
        <v>151</v>
      </c>
      <c r="X21" s="13">
        <v>132</v>
      </c>
      <c r="Y21" s="13">
        <v>146</v>
      </c>
      <c r="Z21" s="13">
        <v>104</v>
      </c>
      <c r="AA21" s="13">
        <v>138</v>
      </c>
      <c r="AB21" s="13">
        <v>153</v>
      </c>
      <c r="AC21" s="14">
        <v>174</v>
      </c>
      <c r="AD21" s="13">
        <v>127</v>
      </c>
      <c r="AE21" s="13">
        <v>112</v>
      </c>
      <c r="AF21" s="13">
        <v>144</v>
      </c>
      <c r="AG21" s="13">
        <v>137</v>
      </c>
    </row>
    <row r="22" spans="1:157" x14ac:dyDescent="0.25">
      <c r="A22" s="16"/>
      <c r="B22" s="17" t="s">
        <v>11</v>
      </c>
      <c r="C22" s="18">
        <v>24</v>
      </c>
      <c r="D22" s="18">
        <v>6</v>
      </c>
      <c r="E22" s="18">
        <v>5</v>
      </c>
      <c r="F22" s="18">
        <v>20</v>
      </c>
      <c r="G22" s="18">
        <v>8</v>
      </c>
      <c r="H22" s="19">
        <v>18</v>
      </c>
      <c r="I22" s="18">
        <v>13</v>
      </c>
      <c r="J22" s="18">
        <v>13</v>
      </c>
      <c r="K22" s="18">
        <v>17</v>
      </c>
      <c r="L22" s="18">
        <v>18</v>
      </c>
      <c r="M22" s="18">
        <v>18</v>
      </c>
      <c r="N22" s="18">
        <v>9</v>
      </c>
      <c r="O22" s="19">
        <v>4</v>
      </c>
      <c r="P22" s="18">
        <v>13</v>
      </c>
      <c r="Q22" s="18">
        <v>6</v>
      </c>
      <c r="R22" s="18">
        <v>6</v>
      </c>
      <c r="S22" s="18">
        <v>21</v>
      </c>
      <c r="T22" s="18">
        <v>16</v>
      </c>
      <c r="U22" s="18">
        <v>8</v>
      </c>
      <c r="V22" s="19">
        <v>9</v>
      </c>
      <c r="W22" s="18">
        <v>24</v>
      </c>
      <c r="X22" s="18">
        <v>2</v>
      </c>
      <c r="Y22" s="18">
        <v>17</v>
      </c>
      <c r="Z22" s="18">
        <v>12</v>
      </c>
      <c r="AA22" s="18">
        <v>21</v>
      </c>
      <c r="AB22" s="18">
        <v>10</v>
      </c>
      <c r="AC22" s="19">
        <v>6</v>
      </c>
      <c r="AD22" s="18">
        <v>0</v>
      </c>
      <c r="AE22" s="52">
        <v>3</v>
      </c>
      <c r="AF22" s="18">
        <v>17</v>
      </c>
      <c r="AG22" s="18">
        <v>5</v>
      </c>
    </row>
    <row r="23" spans="1:157" x14ac:dyDescent="0.25">
      <c r="A23" s="16"/>
      <c r="B23" s="21" t="s">
        <v>12</v>
      </c>
      <c r="C23" s="22">
        <f>C22/C21*100</f>
        <v>11.320754716981133</v>
      </c>
      <c r="D23" s="22">
        <f>D22/D21*100</f>
        <v>3.3898305084745761</v>
      </c>
      <c r="E23" s="22">
        <f t="shared" ref="E23:AB23" si="6">E22/E21*100</f>
        <v>3.3112582781456954</v>
      </c>
      <c r="F23" s="22">
        <f t="shared" si="6"/>
        <v>10.695187165775401</v>
      </c>
      <c r="G23" s="22">
        <f t="shared" si="6"/>
        <v>6.557377049180328</v>
      </c>
      <c r="H23" s="23">
        <f t="shared" si="6"/>
        <v>10.975609756097562</v>
      </c>
      <c r="I23" s="22">
        <f t="shared" si="6"/>
        <v>6.6326530612244898</v>
      </c>
      <c r="J23" s="22">
        <f t="shared" si="6"/>
        <v>6.3725490196078427</v>
      </c>
      <c r="K23" s="22">
        <f t="shared" si="6"/>
        <v>10.365853658536585</v>
      </c>
      <c r="L23" s="22">
        <f t="shared" si="6"/>
        <v>8.6538461538461533</v>
      </c>
      <c r="M23" s="22">
        <f t="shared" si="6"/>
        <v>11.76470588235294</v>
      </c>
      <c r="N23" s="22">
        <f t="shared" si="6"/>
        <v>4.8913043478260869</v>
      </c>
      <c r="O23" s="23">
        <f t="shared" si="6"/>
        <v>2.2222222222222223</v>
      </c>
      <c r="P23" s="22">
        <f t="shared" si="6"/>
        <v>6.8062827225130889</v>
      </c>
      <c r="Q23" s="22">
        <f t="shared" si="6"/>
        <v>3.2608695652173911</v>
      </c>
      <c r="R23" s="22">
        <f t="shared" si="6"/>
        <v>3.79746835443038</v>
      </c>
      <c r="S23" s="22">
        <f t="shared" si="6"/>
        <v>12.650602409638553</v>
      </c>
      <c r="T23" s="22">
        <f t="shared" si="6"/>
        <v>9.8159509202453989</v>
      </c>
      <c r="U23" s="22">
        <f t="shared" si="6"/>
        <v>5.4054054054054053</v>
      </c>
      <c r="V23" s="23">
        <f t="shared" si="6"/>
        <v>5.806451612903226</v>
      </c>
      <c r="W23" s="22">
        <f t="shared" si="6"/>
        <v>15.894039735099339</v>
      </c>
      <c r="X23" s="22">
        <f t="shared" si="6"/>
        <v>1.5151515151515151</v>
      </c>
      <c r="Y23" s="22">
        <f t="shared" si="6"/>
        <v>11.643835616438356</v>
      </c>
      <c r="Z23" s="22">
        <f t="shared" si="6"/>
        <v>11.538461538461538</v>
      </c>
      <c r="AA23" s="22">
        <f t="shared" si="6"/>
        <v>15.217391304347828</v>
      </c>
      <c r="AB23" s="22">
        <f t="shared" si="6"/>
        <v>6.5359477124183014</v>
      </c>
      <c r="AC23" s="23">
        <f>AC22/AC21*100</f>
        <v>3.4482758620689653</v>
      </c>
      <c r="AD23" s="22">
        <f t="shared" ref="AD23:AG23" si="7">AD22/AD21*100</f>
        <v>0</v>
      </c>
      <c r="AE23" s="22">
        <f t="shared" si="7"/>
        <v>2.6785714285714284</v>
      </c>
      <c r="AF23" s="22">
        <f t="shared" si="7"/>
        <v>11.805555555555555</v>
      </c>
      <c r="AG23" s="22">
        <f t="shared" si="7"/>
        <v>3.6496350364963499</v>
      </c>
    </row>
    <row r="24" spans="1:157" x14ac:dyDescent="0.25">
      <c r="A24" s="16"/>
      <c r="B24" s="33" t="s">
        <v>13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8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8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8">
        <v>0</v>
      </c>
      <c r="W24" s="27">
        <v>0</v>
      </c>
      <c r="X24" s="27">
        <v>0</v>
      </c>
      <c r="Y24" s="27">
        <v>0</v>
      </c>
      <c r="Z24" s="27">
        <v>0</v>
      </c>
      <c r="AA24" s="27">
        <v>0</v>
      </c>
      <c r="AB24" s="27">
        <v>0</v>
      </c>
      <c r="AC24" s="28">
        <v>0</v>
      </c>
      <c r="AD24" s="27">
        <v>0</v>
      </c>
      <c r="AE24" s="18">
        <v>0</v>
      </c>
      <c r="AF24" s="27">
        <v>0</v>
      </c>
      <c r="AG24" s="27">
        <v>0</v>
      </c>
    </row>
    <row r="25" spans="1:157" x14ac:dyDescent="0.25">
      <c r="A25" s="16"/>
      <c r="B25" s="91" t="s">
        <v>14</v>
      </c>
      <c r="C25" s="30">
        <f>C24/C21*100</f>
        <v>0</v>
      </c>
      <c r="D25" s="30">
        <f>D24/D21*100</f>
        <v>0</v>
      </c>
      <c r="E25" s="30">
        <v>0</v>
      </c>
      <c r="F25" s="30">
        <v>0</v>
      </c>
      <c r="G25" s="30">
        <v>0</v>
      </c>
      <c r="H25" s="31">
        <v>0</v>
      </c>
      <c r="I25" s="30">
        <v>0</v>
      </c>
      <c r="J25" s="30">
        <f>J24/J21*100</f>
        <v>0</v>
      </c>
      <c r="K25" s="30">
        <v>0</v>
      </c>
      <c r="L25" s="30">
        <v>0</v>
      </c>
      <c r="M25" s="30">
        <v>0</v>
      </c>
      <c r="N25" s="30">
        <v>0</v>
      </c>
      <c r="O25" s="31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1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0">
        <v>0</v>
      </c>
      <c r="AC25" s="31">
        <v>0</v>
      </c>
      <c r="AD25" s="30">
        <v>0</v>
      </c>
      <c r="AE25" s="22">
        <v>0</v>
      </c>
      <c r="AF25" s="30">
        <v>0</v>
      </c>
      <c r="AG25" s="30">
        <v>0</v>
      </c>
    </row>
    <row r="26" spans="1:157" x14ac:dyDescent="0.25">
      <c r="A26" s="16"/>
      <c r="B26" s="17" t="s">
        <v>15</v>
      </c>
      <c r="C26" s="27">
        <v>67</v>
      </c>
      <c r="D26" s="27">
        <v>63</v>
      </c>
      <c r="E26" s="27">
        <v>59</v>
      </c>
      <c r="F26" s="27">
        <v>61</v>
      </c>
      <c r="G26" s="27">
        <v>33</v>
      </c>
      <c r="H26" s="28">
        <v>39</v>
      </c>
      <c r="I26" s="27">
        <v>64</v>
      </c>
      <c r="J26" s="27">
        <v>52</v>
      </c>
      <c r="K26" s="27">
        <v>43</v>
      </c>
      <c r="L26" s="27">
        <v>78</v>
      </c>
      <c r="M26" s="27">
        <v>46</v>
      </c>
      <c r="N26" s="27">
        <v>59</v>
      </c>
      <c r="O26" s="28">
        <v>65</v>
      </c>
      <c r="P26" s="27">
        <v>65</v>
      </c>
      <c r="Q26" s="27">
        <v>68</v>
      </c>
      <c r="R26" s="27">
        <v>37</v>
      </c>
      <c r="S26" s="27">
        <v>54</v>
      </c>
      <c r="T26" s="27">
        <v>53</v>
      </c>
      <c r="U26" s="27">
        <v>33</v>
      </c>
      <c r="V26" s="28">
        <v>34</v>
      </c>
      <c r="W26" s="27">
        <v>49</v>
      </c>
      <c r="X26" s="27">
        <v>38</v>
      </c>
      <c r="Y26" s="27">
        <v>54</v>
      </c>
      <c r="Z26" s="27">
        <v>32</v>
      </c>
      <c r="AA26" s="27">
        <v>36</v>
      </c>
      <c r="AB26" s="27">
        <v>46</v>
      </c>
      <c r="AC26" s="28">
        <v>59</v>
      </c>
      <c r="AD26" s="27">
        <v>23</v>
      </c>
      <c r="AE26" s="27">
        <v>31</v>
      </c>
      <c r="AF26" s="27">
        <v>29</v>
      </c>
      <c r="AG26" s="27">
        <v>34</v>
      </c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</row>
    <row r="27" spans="1:157" ht="15.75" thickBot="1" x14ac:dyDescent="0.3">
      <c r="A27" s="16"/>
      <c r="B27" s="21" t="s">
        <v>16</v>
      </c>
      <c r="C27" s="37">
        <f t="shared" ref="C27:AB27" si="8">C26/C21*100</f>
        <v>31.60377358490566</v>
      </c>
      <c r="D27" s="37">
        <f t="shared" si="8"/>
        <v>35.593220338983052</v>
      </c>
      <c r="E27" s="37">
        <f t="shared" si="8"/>
        <v>39.072847682119203</v>
      </c>
      <c r="F27" s="37">
        <f t="shared" si="8"/>
        <v>32.620320855614978</v>
      </c>
      <c r="G27" s="37">
        <f t="shared" si="8"/>
        <v>27.049180327868854</v>
      </c>
      <c r="H27" s="38">
        <f t="shared" si="8"/>
        <v>23.780487804878049</v>
      </c>
      <c r="I27" s="37">
        <f t="shared" si="8"/>
        <v>32.653061224489797</v>
      </c>
      <c r="J27" s="37">
        <f t="shared" si="8"/>
        <v>25.490196078431371</v>
      </c>
      <c r="K27" s="37">
        <f t="shared" si="8"/>
        <v>26.219512195121951</v>
      </c>
      <c r="L27" s="37">
        <f t="shared" si="8"/>
        <v>37.5</v>
      </c>
      <c r="M27" s="37">
        <f t="shared" si="8"/>
        <v>30.065359477124183</v>
      </c>
      <c r="N27" s="37">
        <f t="shared" si="8"/>
        <v>32.065217391304344</v>
      </c>
      <c r="O27" s="38">
        <f t="shared" si="8"/>
        <v>36.111111111111107</v>
      </c>
      <c r="P27" s="37">
        <f t="shared" si="8"/>
        <v>34.031413612565444</v>
      </c>
      <c r="Q27" s="37">
        <f t="shared" si="8"/>
        <v>36.95652173913043</v>
      </c>
      <c r="R27" s="37">
        <f t="shared" si="8"/>
        <v>23.417721518987342</v>
      </c>
      <c r="S27" s="37">
        <f t="shared" si="8"/>
        <v>32.53012048192771</v>
      </c>
      <c r="T27" s="37">
        <f t="shared" si="8"/>
        <v>32.515337423312886</v>
      </c>
      <c r="U27" s="37">
        <f t="shared" si="8"/>
        <v>22.297297297297298</v>
      </c>
      <c r="V27" s="38">
        <f t="shared" si="8"/>
        <v>21.935483870967744</v>
      </c>
      <c r="W27" s="37">
        <f t="shared" si="8"/>
        <v>32.450331125827816</v>
      </c>
      <c r="X27" s="37">
        <f t="shared" si="8"/>
        <v>28.787878787878789</v>
      </c>
      <c r="Y27" s="37">
        <f t="shared" si="8"/>
        <v>36.986301369863014</v>
      </c>
      <c r="Z27" s="37">
        <f t="shared" si="8"/>
        <v>30.76923076923077</v>
      </c>
      <c r="AA27" s="37">
        <f t="shared" si="8"/>
        <v>26.086956521739129</v>
      </c>
      <c r="AB27" s="37">
        <f t="shared" si="8"/>
        <v>30.065359477124183</v>
      </c>
      <c r="AC27" s="38">
        <f>AC26/AC21*100</f>
        <v>33.90804597701149</v>
      </c>
      <c r="AD27" s="37">
        <f>AD26/AD21*100</f>
        <v>18.110236220472441</v>
      </c>
      <c r="AE27" s="37">
        <f>AE26/AE21*100</f>
        <v>27.678571428571431</v>
      </c>
      <c r="AF27" s="37">
        <f>AF26/AF21*100</f>
        <v>20.138888888888889</v>
      </c>
      <c r="AG27" s="37">
        <f>AG26/AG21*100</f>
        <v>24.817518248175183</v>
      </c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</row>
    <row r="28" spans="1:157" ht="15.75" thickBot="1" x14ac:dyDescent="0.3">
      <c r="A28" s="41" t="s">
        <v>19</v>
      </c>
      <c r="B28" s="12" t="s">
        <v>10</v>
      </c>
      <c r="C28" s="13">
        <v>44</v>
      </c>
      <c r="D28" s="13">
        <v>80</v>
      </c>
      <c r="E28" s="13">
        <v>87</v>
      </c>
      <c r="F28" s="13">
        <v>61</v>
      </c>
      <c r="G28" s="13">
        <v>42</v>
      </c>
      <c r="H28" s="14">
        <v>50</v>
      </c>
      <c r="I28" s="13">
        <v>63</v>
      </c>
      <c r="J28" s="13">
        <v>61</v>
      </c>
      <c r="K28" s="13">
        <v>60</v>
      </c>
      <c r="L28" s="13">
        <v>70</v>
      </c>
      <c r="M28" s="13">
        <v>47</v>
      </c>
      <c r="N28" s="13">
        <v>60</v>
      </c>
      <c r="O28" s="14">
        <v>48</v>
      </c>
      <c r="P28" s="13">
        <v>44</v>
      </c>
      <c r="Q28" s="13">
        <v>70</v>
      </c>
      <c r="R28" s="13">
        <v>61</v>
      </c>
      <c r="S28" s="13">
        <v>64</v>
      </c>
      <c r="T28" s="13">
        <v>54</v>
      </c>
      <c r="U28" s="13">
        <v>32</v>
      </c>
      <c r="V28" s="14">
        <v>46</v>
      </c>
      <c r="W28" s="13">
        <v>48</v>
      </c>
      <c r="X28" s="13">
        <v>54</v>
      </c>
      <c r="Y28" s="13">
        <v>64</v>
      </c>
      <c r="Z28" s="13">
        <v>50</v>
      </c>
      <c r="AA28" s="13">
        <v>37</v>
      </c>
      <c r="AB28" s="13">
        <v>56</v>
      </c>
      <c r="AC28" s="14">
        <v>48</v>
      </c>
      <c r="AD28" s="13">
        <v>52</v>
      </c>
      <c r="AE28" s="13">
        <v>50</v>
      </c>
      <c r="AF28" s="13">
        <v>58</v>
      </c>
      <c r="AG28" s="13">
        <v>70</v>
      </c>
    </row>
    <row r="29" spans="1:157" x14ac:dyDescent="0.25">
      <c r="A29" s="16"/>
      <c r="B29" s="17" t="s">
        <v>11</v>
      </c>
      <c r="C29" s="18">
        <v>2</v>
      </c>
      <c r="D29" s="18">
        <v>4</v>
      </c>
      <c r="E29" s="18">
        <v>1</v>
      </c>
      <c r="F29" s="18">
        <v>0</v>
      </c>
      <c r="G29" s="18">
        <v>2</v>
      </c>
      <c r="H29" s="19">
        <v>1</v>
      </c>
      <c r="I29" s="18">
        <v>1</v>
      </c>
      <c r="J29" s="18">
        <v>1</v>
      </c>
      <c r="K29" s="18">
        <v>0</v>
      </c>
      <c r="L29" s="18">
        <v>4</v>
      </c>
      <c r="M29" s="18">
        <v>2</v>
      </c>
      <c r="N29" s="18">
        <v>2</v>
      </c>
      <c r="O29" s="19">
        <v>1</v>
      </c>
      <c r="P29" s="18">
        <v>0</v>
      </c>
      <c r="Q29" s="18">
        <v>2</v>
      </c>
      <c r="R29" s="18">
        <v>1</v>
      </c>
      <c r="S29" s="18">
        <v>3</v>
      </c>
      <c r="T29" s="18">
        <v>1</v>
      </c>
      <c r="U29" s="18">
        <v>1</v>
      </c>
      <c r="V29" s="19">
        <v>0</v>
      </c>
      <c r="W29" s="18">
        <v>1</v>
      </c>
      <c r="X29" s="18">
        <v>4</v>
      </c>
      <c r="Y29" s="18">
        <v>2</v>
      </c>
      <c r="Z29" s="18">
        <v>1</v>
      </c>
      <c r="AA29" s="18">
        <v>2</v>
      </c>
      <c r="AB29" s="18">
        <v>1</v>
      </c>
      <c r="AC29" s="19">
        <v>1</v>
      </c>
      <c r="AD29" s="18">
        <v>1</v>
      </c>
      <c r="AE29" s="18">
        <v>0</v>
      </c>
      <c r="AF29" s="18">
        <v>0</v>
      </c>
      <c r="AG29" s="18">
        <v>1</v>
      </c>
    </row>
    <row r="30" spans="1:157" x14ac:dyDescent="0.25">
      <c r="A30" s="16"/>
      <c r="B30" s="21" t="s">
        <v>12</v>
      </c>
      <c r="C30" s="22">
        <f>C29/C28*100</f>
        <v>4.5454545454545459</v>
      </c>
      <c r="D30" s="22">
        <f>D29/D28*100</f>
        <v>5</v>
      </c>
      <c r="E30" s="22">
        <f t="shared" ref="E30:AB30" si="9">E29/E28*100</f>
        <v>1.1494252873563218</v>
      </c>
      <c r="F30" s="22">
        <f t="shared" si="9"/>
        <v>0</v>
      </c>
      <c r="G30" s="22">
        <f t="shared" si="9"/>
        <v>4.7619047619047619</v>
      </c>
      <c r="H30" s="23">
        <f t="shared" si="9"/>
        <v>2</v>
      </c>
      <c r="I30" s="22">
        <f t="shared" si="9"/>
        <v>1.5873015873015872</v>
      </c>
      <c r="J30" s="22">
        <f t="shared" si="9"/>
        <v>1.639344262295082</v>
      </c>
      <c r="K30" s="22">
        <f t="shared" si="9"/>
        <v>0</v>
      </c>
      <c r="L30" s="22">
        <f t="shared" si="9"/>
        <v>5.7142857142857144</v>
      </c>
      <c r="M30" s="22">
        <f t="shared" si="9"/>
        <v>4.2553191489361701</v>
      </c>
      <c r="N30" s="22">
        <f t="shared" si="9"/>
        <v>3.3333333333333335</v>
      </c>
      <c r="O30" s="23">
        <f t="shared" si="9"/>
        <v>2.083333333333333</v>
      </c>
      <c r="P30" s="22">
        <f t="shared" si="9"/>
        <v>0</v>
      </c>
      <c r="Q30" s="22">
        <f t="shared" si="9"/>
        <v>2.8571428571428572</v>
      </c>
      <c r="R30" s="22">
        <f t="shared" si="9"/>
        <v>1.639344262295082</v>
      </c>
      <c r="S30" s="22">
        <f t="shared" si="9"/>
        <v>4.6875</v>
      </c>
      <c r="T30" s="22">
        <f t="shared" si="9"/>
        <v>1.8518518518518516</v>
      </c>
      <c r="U30" s="22">
        <f t="shared" si="9"/>
        <v>3.125</v>
      </c>
      <c r="V30" s="23">
        <f t="shared" si="9"/>
        <v>0</v>
      </c>
      <c r="W30" s="22">
        <f t="shared" si="9"/>
        <v>2.083333333333333</v>
      </c>
      <c r="X30" s="22">
        <f t="shared" si="9"/>
        <v>7.4074074074074066</v>
      </c>
      <c r="Y30" s="22">
        <f t="shared" si="9"/>
        <v>3.125</v>
      </c>
      <c r="Z30" s="22">
        <f t="shared" si="9"/>
        <v>2</v>
      </c>
      <c r="AA30" s="22">
        <f t="shared" si="9"/>
        <v>5.4054054054054053</v>
      </c>
      <c r="AB30" s="22">
        <f t="shared" si="9"/>
        <v>1.7857142857142856</v>
      </c>
      <c r="AC30" s="23">
        <f>AC29/AC28*100</f>
        <v>2.083333333333333</v>
      </c>
      <c r="AD30" s="22">
        <f>AD29/AD28*100</f>
        <v>1.9230769230769231</v>
      </c>
      <c r="AE30" s="22">
        <f t="shared" ref="AE30:AG30" si="10">AE29/AE28*100</f>
        <v>0</v>
      </c>
      <c r="AF30" s="22">
        <f t="shared" si="10"/>
        <v>0</v>
      </c>
      <c r="AG30" s="22">
        <f t="shared" si="10"/>
        <v>1.4285714285714286</v>
      </c>
    </row>
    <row r="31" spans="1:157" x14ac:dyDescent="0.25">
      <c r="A31" s="16"/>
      <c r="B31" s="33" t="s">
        <v>13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8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8">
        <v>0</v>
      </c>
      <c r="P31" s="27">
        <v>0</v>
      </c>
      <c r="Q31" s="27">
        <v>0</v>
      </c>
      <c r="R31" s="27">
        <v>0</v>
      </c>
      <c r="S31" s="27">
        <v>1</v>
      </c>
      <c r="T31" s="27">
        <v>0</v>
      </c>
      <c r="U31" s="27">
        <v>0</v>
      </c>
      <c r="V31" s="28">
        <v>0</v>
      </c>
      <c r="W31" s="27">
        <v>0</v>
      </c>
      <c r="X31" s="27">
        <v>0</v>
      </c>
      <c r="Y31" s="27">
        <v>0</v>
      </c>
      <c r="Z31" s="27">
        <v>0</v>
      </c>
      <c r="AA31" s="27">
        <v>0</v>
      </c>
      <c r="AB31" s="27">
        <v>0</v>
      </c>
      <c r="AC31" s="28">
        <v>0</v>
      </c>
      <c r="AD31" s="27">
        <v>0</v>
      </c>
      <c r="AE31" s="18">
        <v>0</v>
      </c>
      <c r="AF31" s="27">
        <v>0</v>
      </c>
      <c r="AG31" s="27">
        <v>0</v>
      </c>
    </row>
    <row r="32" spans="1:157" x14ac:dyDescent="0.25">
      <c r="A32" s="16"/>
      <c r="B32" s="91" t="s">
        <v>14</v>
      </c>
      <c r="C32" s="30">
        <f>C31/C28*100</f>
        <v>0</v>
      </c>
      <c r="D32" s="30">
        <f>D31/D28*100</f>
        <v>0</v>
      </c>
      <c r="E32" s="30">
        <v>0</v>
      </c>
      <c r="F32" s="30">
        <v>0</v>
      </c>
      <c r="G32" s="30">
        <v>0</v>
      </c>
      <c r="H32" s="31">
        <v>0</v>
      </c>
      <c r="I32" s="30">
        <v>0</v>
      </c>
      <c r="J32" s="30">
        <f>J31/J28*100</f>
        <v>0</v>
      </c>
      <c r="K32" s="30">
        <v>0</v>
      </c>
      <c r="L32" s="30">
        <v>0</v>
      </c>
      <c r="M32" s="30">
        <v>0</v>
      </c>
      <c r="N32" s="30">
        <v>0</v>
      </c>
      <c r="O32" s="31">
        <v>0</v>
      </c>
      <c r="P32" s="30">
        <v>0</v>
      </c>
      <c r="Q32" s="30">
        <v>0</v>
      </c>
      <c r="R32" s="30">
        <v>0</v>
      </c>
      <c r="S32" s="30">
        <f>S31/S28*100</f>
        <v>1.5625</v>
      </c>
      <c r="T32" s="30">
        <v>0</v>
      </c>
      <c r="U32" s="30">
        <v>0</v>
      </c>
      <c r="V32" s="31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1">
        <v>0</v>
      </c>
      <c r="AD32" s="30">
        <v>0</v>
      </c>
      <c r="AE32" s="22">
        <v>0</v>
      </c>
      <c r="AF32" s="30">
        <v>0</v>
      </c>
      <c r="AG32" s="30">
        <v>0</v>
      </c>
    </row>
    <row r="33" spans="1:157" x14ac:dyDescent="0.25">
      <c r="A33" s="16"/>
      <c r="B33" s="17" t="s">
        <v>15</v>
      </c>
      <c r="C33" s="27">
        <v>3</v>
      </c>
      <c r="D33" s="27">
        <v>18</v>
      </c>
      <c r="E33" s="27">
        <v>12</v>
      </c>
      <c r="F33" s="27">
        <v>7</v>
      </c>
      <c r="G33" s="27">
        <v>8</v>
      </c>
      <c r="H33" s="28">
        <v>3</v>
      </c>
      <c r="I33" s="27">
        <v>4</v>
      </c>
      <c r="J33" s="27">
        <v>9</v>
      </c>
      <c r="K33" s="27">
        <v>8</v>
      </c>
      <c r="L33" s="27">
        <v>5</v>
      </c>
      <c r="M33" s="27">
        <v>6</v>
      </c>
      <c r="N33" s="27">
        <v>5</v>
      </c>
      <c r="O33" s="28">
        <v>5</v>
      </c>
      <c r="P33" s="27">
        <v>1</v>
      </c>
      <c r="Q33" s="27">
        <v>8</v>
      </c>
      <c r="R33" s="27">
        <v>2</v>
      </c>
      <c r="S33" s="27">
        <v>9</v>
      </c>
      <c r="T33" s="27">
        <v>4</v>
      </c>
      <c r="U33" s="27">
        <v>2</v>
      </c>
      <c r="V33" s="28">
        <v>2</v>
      </c>
      <c r="W33" s="27">
        <v>5</v>
      </c>
      <c r="X33" s="27">
        <v>3</v>
      </c>
      <c r="Y33" s="27">
        <v>6</v>
      </c>
      <c r="Z33" s="27">
        <v>4</v>
      </c>
      <c r="AA33" s="27">
        <v>6</v>
      </c>
      <c r="AB33" s="27">
        <v>2</v>
      </c>
      <c r="AC33" s="28">
        <v>6</v>
      </c>
      <c r="AD33" s="27">
        <v>8</v>
      </c>
      <c r="AE33" s="27">
        <v>1</v>
      </c>
      <c r="AF33" s="27">
        <v>7</v>
      </c>
      <c r="AG33" s="27">
        <v>6</v>
      </c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</row>
    <row r="34" spans="1:157" ht="15.75" thickBot="1" x14ac:dyDescent="0.3">
      <c r="A34" s="16"/>
      <c r="B34" s="21" t="s">
        <v>16</v>
      </c>
      <c r="C34" s="40">
        <f t="shared" ref="C34:AB34" si="11">C33/C28*100</f>
        <v>6.8181818181818175</v>
      </c>
      <c r="D34" s="76">
        <f t="shared" si="11"/>
        <v>22.5</v>
      </c>
      <c r="E34" s="76">
        <f t="shared" si="11"/>
        <v>13.793103448275861</v>
      </c>
      <c r="F34" s="76">
        <f t="shared" si="11"/>
        <v>11.475409836065573</v>
      </c>
      <c r="G34" s="76">
        <f t="shared" si="11"/>
        <v>19.047619047619047</v>
      </c>
      <c r="H34" s="101">
        <f t="shared" si="11"/>
        <v>6</v>
      </c>
      <c r="I34" s="76">
        <f t="shared" si="11"/>
        <v>6.3492063492063489</v>
      </c>
      <c r="J34" s="76">
        <f t="shared" si="11"/>
        <v>14.754098360655737</v>
      </c>
      <c r="K34" s="76">
        <f t="shared" si="11"/>
        <v>13.333333333333334</v>
      </c>
      <c r="L34" s="76">
        <f t="shared" si="11"/>
        <v>7.1428571428571423</v>
      </c>
      <c r="M34" s="76">
        <f t="shared" si="11"/>
        <v>12.76595744680851</v>
      </c>
      <c r="N34" s="76">
        <f t="shared" si="11"/>
        <v>8.3333333333333321</v>
      </c>
      <c r="O34" s="101">
        <f t="shared" si="11"/>
        <v>10.416666666666668</v>
      </c>
      <c r="P34" s="76">
        <f t="shared" si="11"/>
        <v>2.2727272727272729</v>
      </c>
      <c r="Q34" s="76">
        <f t="shared" si="11"/>
        <v>11.428571428571429</v>
      </c>
      <c r="R34" s="76">
        <f t="shared" si="11"/>
        <v>3.278688524590164</v>
      </c>
      <c r="S34" s="76">
        <f t="shared" si="11"/>
        <v>14.0625</v>
      </c>
      <c r="T34" s="76">
        <f t="shared" si="11"/>
        <v>7.4074074074074066</v>
      </c>
      <c r="U34" s="76">
        <f t="shared" si="11"/>
        <v>6.25</v>
      </c>
      <c r="V34" s="101">
        <f t="shared" si="11"/>
        <v>4.3478260869565215</v>
      </c>
      <c r="W34" s="76">
        <f t="shared" si="11"/>
        <v>10.416666666666668</v>
      </c>
      <c r="X34" s="76">
        <f t="shared" si="11"/>
        <v>5.5555555555555554</v>
      </c>
      <c r="Y34" s="76">
        <f t="shared" si="11"/>
        <v>9.375</v>
      </c>
      <c r="Z34" s="76">
        <f t="shared" si="11"/>
        <v>8</v>
      </c>
      <c r="AA34" s="76">
        <f t="shared" si="11"/>
        <v>16.216216216216218</v>
      </c>
      <c r="AB34" s="76">
        <f t="shared" si="11"/>
        <v>3.5714285714285712</v>
      </c>
      <c r="AC34" s="101">
        <f>AC33/AC28*100</f>
        <v>12.5</v>
      </c>
      <c r="AD34" s="76">
        <f>AD33/AD28*100</f>
        <v>15.384615384615385</v>
      </c>
      <c r="AE34" s="76">
        <f>AE33/AE28*100</f>
        <v>2</v>
      </c>
      <c r="AF34" s="76">
        <f>AF33/AF28*100</f>
        <v>12.068965517241379</v>
      </c>
      <c r="AG34" s="76">
        <f>AG33/AG28*100</f>
        <v>8.5714285714285712</v>
      </c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</row>
    <row r="35" spans="1:157" ht="17.25" customHeight="1" thickBot="1" x14ac:dyDescent="0.3">
      <c r="A35" s="41" t="s">
        <v>20</v>
      </c>
      <c r="B35" s="12"/>
      <c r="C35" s="52"/>
      <c r="D35" s="52"/>
      <c r="E35" s="52"/>
      <c r="F35" s="52"/>
      <c r="G35" s="52"/>
      <c r="H35" s="53"/>
      <c r="I35" s="52"/>
      <c r="J35" s="52"/>
      <c r="K35" s="52"/>
      <c r="L35" s="52"/>
      <c r="M35" s="52"/>
      <c r="N35" s="52"/>
      <c r="O35" s="53"/>
      <c r="P35" s="52"/>
      <c r="Q35" s="52"/>
      <c r="R35" s="52"/>
      <c r="S35" s="52"/>
      <c r="T35" s="52"/>
      <c r="U35" s="52"/>
      <c r="V35" s="53"/>
      <c r="W35" s="52"/>
      <c r="X35" s="52"/>
      <c r="Y35" s="52"/>
      <c r="Z35" s="52"/>
      <c r="AA35" s="52"/>
      <c r="AB35" s="52"/>
      <c r="AC35" s="53"/>
      <c r="AD35" s="52"/>
      <c r="AE35" s="52"/>
      <c r="AF35" s="52"/>
      <c r="AG35" s="52"/>
    </row>
    <row r="36" spans="1:157" x14ac:dyDescent="0.25">
      <c r="A36" s="50" t="s">
        <v>21</v>
      </c>
      <c r="B36" s="51" t="s">
        <v>10</v>
      </c>
      <c r="C36" s="52">
        <v>86</v>
      </c>
      <c r="D36" s="52">
        <v>81</v>
      </c>
      <c r="E36" s="52">
        <v>77</v>
      </c>
      <c r="F36" s="52">
        <v>79</v>
      </c>
      <c r="G36" s="52">
        <v>50</v>
      </c>
      <c r="H36" s="53">
        <v>88</v>
      </c>
      <c r="I36" s="52">
        <v>76</v>
      </c>
      <c r="J36" s="52">
        <v>70</v>
      </c>
      <c r="K36" s="52">
        <v>97</v>
      </c>
      <c r="L36" s="52">
        <v>85</v>
      </c>
      <c r="M36" s="52">
        <v>99</v>
      </c>
      <c r="N36" s="52">
        <v>79</v>
      </c>
      <c r="O36" s="53">
        <v>94</v>
      </c>
      <c r="P36" s="52">
        <v>96</v>
      </c>
      <c r="Q36" s="52">
        <v>124</v>
      </c>
      <c r="R36" s="52">
        <v>89</v>
      </c>
      <c r="S36" s="52">
        <v>81</v>
      </c>
      <c r="T36" s="52">
        <v>75</v>
      </c>
      <c r="U36" s="52">
        <v>67</v>
      </c>
      <c r="V36" s="53">
        <v>85</v>
      </c>
      <c r="W36" s="52">
        <v>88</v>
      </c>
      <c r="X36" s="52">
        <v>106</v>
      </c>
      <c r="Y36" s="52">
        <v>70</v>
      </c>
      <c r="Z36" s="52">
        <v>55</v>
      </c>
      <c r="AA36" s="52">
        <v>68</v>
      </c>
      <c r="AB36" s="52">
        <v>91</v>
      </c>
      <c r="AC36" s="53">
        <v>91</v>
      </c>
      <c r="AD36" s="52">
        <v>85</v>
      </c>
      <c r="AE36" s="52">
        <v>70</v>
      </c>
      <c r="AF36" s="52">
        <v>67</v>
      </c>
      <c r="AG36" s="52">
        <v>53</v>
      </c>
    </row>
    <row r="37" spans="1:157" x14ac:dyDescent="0.25">
      <c r="A37" s="50" t="s">
        <v>22</v>
      </c>
      <c r="B37" s="17" t="s">
        <v>11</v>
      </c>
      <c r="C37" s="18">
        <v>15</v>
      </c>
      <c r="D37" s="18">
        <v>12</v>
      </c>
      <c r="E37" s="18">
        <v>15</v>
      </c>
      <c r="F37" s="18">
        <v>16</v>
      </c>
      <c r="G37" s="18">
        <v>8</v>
      </c>
      <c r="H37" s="19">
        <v>12</v>
      </c>
      <c r="I37" s="18">
        <v>13</v>
      </c>
      <c r="J37" s="18">
        <v>15</v>
      </c>
      <c r="K37" s="18">
        <v>28</v>
      </c>
      <c r="L37" s="18">
        <v>24</v>
      </c>
      <c r="M37" s="18">
        <v>20</v>
      </c>
      <c r="N37" s="18">
        <v>21</v>
      </c>
      <c r="O37" s="19">
        <v>20</v>
      </c>
      <c r="P37" s="18">
        <v>18</v>
      </c>
      <c r="Q37" s="18">
        <v>24</v>
      </c>
      <c r="R37" s="18">
        <v>20</v>
      </c>
      <c r="S37" s="18">
        <v>21</v>
      </c>
      <c r="T37" s="18">
        <v>17</v>
      </c>
      <c r="U37" s="18">
        <v>9</v>
      </c>
      <c r="V37" s="19">
        <v>24</v>
      </c>
      <c r="W37" s="18">
        <v>28</v>
      </c>
      <c r="X37" s="18">
        <v>20</v>
      </c>
      <c r="Y37" s="18">
        <v>10</v>
      </c>
      <c r="Z37" s="18">
        <v>17</v>
      </c>
      <c r="AA37" s="18">
        <v>18</v>
      </c>
      <c r="AB37" s="18">
        <v>18</v>
      </c>
      <c r="AC37" s="19">
        <v>18</v>
      </c>
      <c r="AD37" s="18">
        <v>17</v>
      </c>
      <c r="AE37" s="18">
        <v>13</v>
      </c>
      <c r="AF37" s="18">
        <v>12</v>
      </c>
      <c r="AG37" s="18">
        <v>19</v>
      </c>
    </row>
    <row r="38" spans="1:157" x14ac:dyDescent="0.25">
      <c r="A38" s="55"/>
      <c r="B38" s="21" t="s">
        <v>12</v>
      </c>
      <c r="C38" s="22">
        <f>IF(C$36="","",IF(C$36=0,0,C37/C$36*100))</f>
        <v>17.441860465116278</v>
      </c>
      <c r="D38" s="22">
        <f t="shared" ref="D38:AF38" si="12">IF(D$36="","",IF(D$36=0,0,D37/D$36*100))</f>
        <v>14.814814814814813</v>
      </c>
      <c r="E38" s="22">
        <f t="shared" si="12"/>
        <v>19.480519480519483</v>
      </c>
      <c r="F38" s="22">
        <f t="shared" si="12"/>
        <v>20.253164556962027</v>
      </c>
      <c r="G38" s="22">
        <f t="shared" si="12"/>
        <v>16</v>
      </c>
      <c r="H38" s="23">
        <f t="shared" si="12"/>
        <v>13.636363636363635</v>
      </c>
      <c r="I38" s="22">
        <f t="shared" si="12"/>
        <v>17.105263157894736</v>
      </c>
      <c r="J38" s="22">
        <f t="shared" si="12"/>
        <v>21.428571428571427</v>
      </c>
      <c r="K38" s="22">
        <f t="shared" si="12"/>
        <v>28.865979381443296</v>
      </c>
      <c r="L38" s="22">
        <f t="shared" si="12"/>
        <v>28.235294117647058</v>
      </c>
      <c r="M38" s="22">
        <f t="shared" si="12"/>
        <v>20.202020202020201</v>
      </c>
      <c r="N38" s="22">
        <f t="shared" si="12"/>
        <v>26.582278481012654</v>
      </c>
      <c r="O38" s="23">
        <f t="shared" si="12"/>
        <v>21.276595744680851</v>
      </c>
      <c r="P38" s="22">
        <f t="shared" si="12"/>
        <v>18.75</v>
      </c>
      <c r="Q38" s="22">
        <f t="shared" si="12"/>
        <v>19.35483870967742</v>
      </c>
      <c r="R38" s="22">
        <f t="shared" si="12"/>
        <v>22.471910112359549</v>
      </c>
      <c r="S38" s="22">
        <f t="shared" si="12"/>
        <v>25.925925925925924</v>
      </c>
      <c r="T38" s="22">
        <f t="shared" si="12"/>
        <v>22.666666666666664</v>
      </c>
      <c r="U38" s="22">
        <f t="shared" si="12"/>
        <v>13.432835820895523</v>
      </c>
      <c r="V38" s="23">
        <f t="shared" si="12"/>
        <v>28.235294117647058</v>
      </c>
      <c r="W38" s="22">
        <f t="shared" si="12"/>
        <v>31.818181818181817</v>
      </c>
      <c r="X38" s="22">
        <f t="shared" si="12"/>
        <v>18.867924528301888</v>
      </c>
      <c r="Y38" s="22">
        <f t="shared" si="12"/>
        <v>14.285714285714285</v>
      </c>
      <c r="Z38" s="22">
        <f t="shared" si="12"/>
        <v>30.909090909090907</v>
      </c>
      <c r="AA38" s="22">
        <f t="shared" si="12"/>
        <v>26.47058823529412</v>
      </c>
      <c r="AB38" s="22">
        <f t="shared" si="12"/>
        <v>19.780219780219781</v>
      </c>
      <c r="AC38" s="23">
        <f t="shared" si="12"/>
        <v>19.780219780219781</v>
      </c>
      <c r="AD38" s="22">
        <f t="shared" si="12"/>
        <v>20</v>
      </c>
      <c r="AE38" s="22">
        <f t="shared" si="12"/>
        <v>18.571428571428573</v>
      </c>
      <c r="AF38" s="22">
        <f t="shared" si="12"/>
        <v>17.910447761194028</v>
      </c>
      <c r="AG38" s="22">
        <f t="shared" ref="AG38" si="13">AG37/AG36*100</f>
        <v>35.849056603773583</v>
      </c>
    </row>
    <row r="39" spans="1:157" x14ac:dyDescent="0.25">
      <c r="A39" s="50"/>
      <c r="B39" s="33" t="s">
        <v>13</v>
      </c>
      <c r="C39" s="27">
        <v>1</v>
      </c>
      <c r="D39" s="27">
        <v>0</v>
      </c>
      <c r="E39" s="27">
        <v>0</v>
      </c>
      <c r="F39" s="27">
        <v>0</v>
      </c>
      <c r="G39" s="27">
        <v>0</v>
      </c>
      <c r="H39" s="28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8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1</v>
      </c>
      <c r="V39" s="28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8">
        <v>0</v>
      </c>
      <c r="AD39" s="27">
        <v>0</v>
      </c>
      <c r="AE39" s="18">
        <v>0</v>
      </c>
      <c r="AF39" s="27">
        <v>0</v>
      </c>
      <c r="AG39" s="27">
        <v>0</v>
      </c>
    </row>
    <row r="40" spans="1:157" x14ac:dyDescent="0.25">
      <c r="A40" s="55"/>
      <c r="B40" s="21" t="s">
        <v>14</v>
      </c>
      <c r="C40" s="30">
        <f>IF(C$36="","",IF(C$36=0,0,C39/C$36*100))</f>
        <v>1.1627906976744187</v>
      </c>
      <c r="D40" s="30">
        <f t="shared" ref="D40:AF40" si="14">IF(D$36="","",IF(D$36=0,0,D39/D$36*100))</f>
        <v>0</v>
      </c>
      <c r="E40" s="30">
        <f t="shared" si="14"/>
        <v>0</v>
      </c>
      <c r="F40" s="30">
        <f t="shared" si="14"/>
        <v>0</v>
      </c>
      <c r="G40" s="30">
        <f t="shared" si="14"/>
        <v>0</v>
      </c>
      <c r="H40" s="31">
        <f t="shared" si="14"/>
        <v>0</v>
      </c>
      <c r="I40" s="30">
        <f t="shared" si="14"/>
        <v>0</v>
      </c>
      <c r="J40" s="30">
        <f t="shared" si="14"/>
        <v>0</v>
      </c>
      <c r="K40" s="30">
        <f t="shared" si="14"/>
        <v>0</v>
      </c>
      <c r="L40" s="30">
        <f t="shared" si="14"/>
        <v>0</v>
      </c>
      <c r="M40" s="30">
        <f t="shared" si="14"/>
        <v>0</v>
      </c>
      <c r="N40" s="30">
        <f t="shared" si="14"/>
        <v>0</v>
      </c>
      <c r="O40" s="31">
        <f t="shared" si="14"/>
        <v>0</v>
      </c>
      <c r="P40" s="30">
        <f t="shared" si="14"/>
        <v>0</v>
      </c>
      <c r="Q40" s="30">
        <f t="shared" si="14"/>
        <v>0</v>
      </c>
      <c r="R40" s="30">
        <f t="shared" si="14"/>
        <v>0</v>
      </c>
      <c r="S40" s="30">
        <f t="shared" si="14"/>
        <v>0</v>
      </c>
      <c r="T40" s="30">
        <f t="shared" si="14"/>
        <v>0</v>
      </c>
      <c r="U40" s="30">
        <f t="shared" si="14"/>
        <v>1.4925373134328357</v>
      </c>
      <c r="V40" s="31">
        <f t="shared" si="14"/>
        <v>0</v>
      </c>
      <c r="W40" s="30">
        <f t="shared" si="14"/>
        <v>0</v>
      </c>
      <c r="X40" s="30">
        <f t="shared" si="14"/>
        <v>0</v>
      </c>
      <c r="Y40" s="30">
        <f t="shared" si="14"/>
        <v>0</v>
      </c>
      <c r="Z40" s="30">
        <f t="shared" si="14"/>
        <v>0</v>
      </c>
      <c r="AA40" s="30">
        <f t="shared" si="14"/>
        <v>0</v>
      </c>
      <c r="AB40" s="30">
        <f t="shared" si="14"/>
        <v>0</v>
      </c>
      <c r="AC40" s="31">
        <f t="shared" si="14"/>
        <v>0</v>
      </c>
      <c r="AD40" s="30">
        <f t="shared" si="14"/>
        <v>0</v>
      </c>
      <c r="AE40" s="22">
        <f t="shared" si="14"/>
        <v>0</v>
      </c>
      <c r="AF40" s="30">
        <f t="shared" si="14"/>
        <v>0</v>
      </c>
      <c r="AG40" s="30">
        <v>0</v>
      </c>
    </row>
    <row r="41" spans="1:157" x14ac:dyDescent="0.25">
      <c r="A41" s="50"/>
      <c r="B41" s="17" t="s">
        <v>15</v>
      </c>
      <c r="C41" s="27">
        <v>14</v>
      </c>
      <c r="D41" s="27">
        <v>15</v>
      </c>
      <c r="E41" s="27">
        <v>15</v>
      </c>
      <c r="F41" s="27">
        <v>13</v>
      </c>
      <c r="G41" s="27">
        <v>12</v>
      </c>
      <c r="H41" s="28">
        <v>18</v>
      </c>
      <c r="I41" s="27">
        <v>14</v>
      </c>
      <c r="J41" s="27">
        <v>13</v>
      </c>
      <c r="K41" s="27">
        <v>23</v>
      </c>
      <c r="L41" s="27">
        <v>24</v>
      </c>
      <c r="M41" s="27">
        <v>18</v>
      </c>
      <c r="N41" s="27">
        <v>28</v>
      </c>
      <c r="O41" s="28">
        <v>16</v>
      </c>
      <c r="P41" s="27">
        <v>22</v>
      </c>
      <c r="Q41" s="27">
        <v>33</v>
      </c>
      <c r="R41" s="27">
        <v>29</v>
      </c>
      <c r="S41" s="27">
        <v>20</v>
      </c>
      <c r="T41" s="27">
        <v>20</v>
      </c>
      <c r="U41" s="27">
        <v>20</v>
      </c>
      <c r="V41" s="28">
        <v>19</v>
      </c>
      <c r="W41" s="27">
        <v>17</v>
      </c>
      <c r="X41" s="27">
        <v>30</v>
      </c>
      <c r="Y41" s="27">
        <v>16</v>
      </c>
      <c r="Z41" s="27">
        <v>11</v>
      </c>
      <c r="AA41" s="27">
        <v>10</v>
      </c>
      <c r="AB41" s="27">
        <v>15</v>
      </c>
      <c r="AC41" s="28">
        <v>22</v>
      </c>
      <c r="AD41" s="27">
        <v>11</v>
      </c>
      <c r="AE41" s="27">
        <v>18</v>
      </c>
      <c r="AF41" s="27">
        <v>10</v>
      </c>
      <c r="AG41" s="27">
        <v>13</v>
      </c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</row>
    <row r="42" spans="1:157" x14ac:dyDescent="0.25">
      <c r="A42" s="50"/>
      <c r="B42" s="21" t="s">
        <v>16</v>
      </c>
      <c r="C42" s="37">
        <f>IF(C$36="","",IF(C$36=0,0,C41/C$36*100))</f>
        <v>16.279069767441861</v>
      </c>
      <c r="D42" s="37">
        <f t="shared" ref="D42:AF42" si="15">IF(D$36="","",IF(D$36=0,0,D41/D$36*100))</f>
        <v>18.518518518518519</v>
      </c>
      <c r="E42" s="37">
        <f t="shared" si="15"/>
        <v>19.480519480519483</v>
      </c>
      <c r="F42" s="37">
        <f t="shared" si="15"/>
        <v>16.455696202531644</v>
      </c>
      <c r="G42" s="37">
        <f t="shared" si="15"/>
        <v>24</v>
      </c>
      <c r="H42" s="38">
        <f t="shared" si="15"/>
        <v>20.454545454545457</v>
      </c>
      <c r="I42" s="37">
        <f t="shared" si="15"/>
        <v>18.421052631578945</v>
      </c>
      <c r="J42" s="37">
        <f t="shared" si="15"/>
        <v>18.571428571428573</v>
      </c>
      <c r="K42" s="37">
        <f t="shared" si="15"/>
        <v>23.711340206185564</v>
      </c>
      <c r="L42" s="37">
        <f t="shared" si="15"/>
        <v>28.235294117647058</v>
      </c>
      <c r="M42" s="37">
        <f t="shared" si="15"/>
        <v>18.181818181818183</v>
      </c>
      <c r="N42" s="37">
        <f t="shared" si="15"/>
        <v>35.443037974683541</v>
      </c>
      <c r="O42" s="38">
        <f t="shared" si="15"/>
        <v>17.021276595744681</v>
      </c>
      <c r="P42" s="37">
        <f t="shared" si="15"/>
        <v>22.916666666666664</v>
      </c>
      <c r="Q42" s="37">
        <f t="shared" si="15"/>
        <v>26.612903225806448</v>
      </c>
      <c r="R42" s="37">
        <f t="shared" si="15"/>
        <v>32.584269662921351</v>
      </c>
      <c r="S42" s="37">
        <f t="shared" si="15"/>
        <v>24.691358024691358</v>
      </c>
      <c r="T42" s="37">
        <f t="shared" si="15"/>
        <v>26.666666666666668</v>
      </c>
      <c r="U42" s="37">
        <f t="shared" si="15"/>
        <v>29.850746268656714</v>
      </c>
      <c r="V42" s="38">
        <f t="shared" si="15"/>
        <v>22.352941176470591</v>
      </c>
      <c r="W42" s="37">
        <f t="shared" si="15"/>
        <v>19.318181818181817</v>
      </c>
      <c r="X42" s="37">
        <f t="shared" si="15"/>
        <v>28.30188679245283</v>
      </c>
      <c r="Y42" s="37">
        <f t="shared" si="15"/>
        <v>22.857142857142858</v>
      </c>
      <c r="Z42" s="37">
        <f t="shared" si="15"/>
        <v>20</v>
      </c>
      <c r="AA42" s="37">
        <f t="shared" si="15"/>
        <v>14.705882352941178</v>
      </c>
      <c r="AB42" s="37">
        <f t="shared" si="15"/>
        <v>16.483516483516482</v>
      </c>
      <c r="AC42" s="38">
        <f t="shared" si="15"/>
        <v>24.175824175824175</v>
      </c>
      <c r="AD42" s="37">
        <f t="shared" si="15"/>
        <v>12.941176470588237</v>
      </c>
      <c r="AE42" s="37">
        <f t="shared" si="15"/>
        <v>25.714285714285712</v>
      </c>
      <c r="AF42" s="37">
        <f t="shared" si="15"/>
        <v>14.925373134328357</v>
      </c>
      <c r="AG42" s="37">
        <f t="shared" ref="AG42" si="16">AG41/AG36*100</f>
        <v>24.528301886792452</v>
      </c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</row>
    <row r="43" spans="1:157" x14ac:dyDescent="0.25">
      <c r="A43" s="60" t="s">
        <v>21</v>
      </c>
      <c r="B43" s="61" t="s">
        <v>10</v>
      </c>
      <c r="C43" s="47">
        <v>1</v>
      </c>
      <c r="D43" s="47">
        <v>1</v>
      </c>
      <c r="E43" s="47">
        <v>3</v>
      </c>
      <c r="F43" s="47">
        <v>1</v>
      </c>
      <c r="G43" s="47">
        <v>2</v>
      </c>
      <c r="H43" s="48">
        <v>0</v>
      </c>
      <c r="I43" s="47">
        <v>2</v>
      </c>
      <c r="J43" s="47">
        <v>2</v>
      </c>
      <c r="K43" s="47">
        <v>1</v>
      </c>
      <c r="L43" s="47">
        <v>0</v>
      </c>
      <c r="M43" s="47">
        <v>1</v>
      </c>
      <c r="N43" s="47">
        <v>0</v>
      </c>
      <c r="O43" s="48">
        <v>1</v>
      </c>
      <c r="P43" s="47">
        <v>0</v>
      </c>
      <c r="Q43" s="47">
        <v>3</v>
      </c>
      <c r="R43" s="47">
        <v>3</v>
      </c>
      <c r="S43" s="47">
        <v>2</v>
      </c>
      <c r="T43" s="47">
        <v>2</v>
      </c>
      <c r="U43" s="47">
        <v>1</v>
      </c>
      <c r="V43" s="48">
        <v>0</v>
      </c>
      <c r="W43" s="47">
        <v>4</v>
      </c>
      <c r="X43" s="47">
        <v>5</v>
      </c>
      <c r="Y43" s="47">
        <v>1</v>
      </c>
      <c r="Z43" s="47">
        <v>3</v>
      </c>
      <c r="AA43" s="47">
        <v>0</v>
      </c>
      <c r="AB43" s="47">
        <v>1</v>
      </c>
      <c r="AC43" s="48">
        <v>2</v>
      </c>
      <c r="AD43" s="47">
        <v>2</v>
      </c>
      <c r="AE43" s="47">
        <v>2</v>
      </c>
      <c r="AF43" s="47">
        <v>0</v>
      </c>
      <c r="AG43" s="47">
        <v>1</v>
      </c>
    </row>
    <row r="44" spans="1:157" x14ac:dyDescent="0.25">
      <c r="A44" s="50" t="s">
        <v>23</v>
      </c>
      <c r="B44" s="17" t="s">
        <v>11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9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9">
        <v>0</v>
      </c>
      <c r="P44" s="18">
        <v>0</v>
      </c>
      <c r="Q44" s="18">
        <v>0</v>
      </c>
      <c r="R44" s="18">
        <v>1</v>
      </c>
      <c r="S44" s="18">
        <v>0</v>
      </c>
      <c r="T44" s="18">
        <v>1</v>
      </c>
      <c r="U44" s="18">
        <v>0</v>
      </c>
      <c r="V44" s="19">
        <v>0</v>
      </c>
      <c r="W44" s="18">
        <v>0</v>
      </c>
      <c r="X44" s="18">
        <v>0</v>
      </c>
      <c r="Y44" s="18">
        <v>1</v>
      </c>
      <c r="Z44" s="18">
        <v>0</v>
      </c>
      <c r="AA44" s="18">
        <v>0</v>
      </c>
      <c r="AB44" s="18">
        <v>0</v>
      </c>
      <c r="AC44" s="19">
        <v>1</v>
      </c>
      <c r="AD44" s="18">
        <v>0</v>
      </c>
      <c r="AE44" s="18">
        <v>0</v>
      </c>
      <c r="AF44" s="18">
        <v>0</v>
      </c>
      <c r="AG44" s="18">
        <v>0</v>
      </c>
    </row>
    <row r="45" spans="1:157" x14ac:dyDescent="0.25">
      <c r="A45" s="50"/>
      <c r="B45" s="21" t="s">
        <v>12</v>
      </c>
      <c r="C45" s="22">
        <f>IF(C$43="","",IF(C$43=0,0,C44/C$43*100))</f>
        <v>0</v>
      </c>
      <c r="D45" s="22">
        <f t="shared" ref="D45:AF45" si="17">IF(D$43="","",IF(D$43=0,0,D44/D$43*100))</f>
        <v>0</v>
      </c>
      <c r="E45" s="22">
        <f t="shared" si="17"/>
        <v>0</v>
      </c>
      <c r="F45" s="22">
        <f t="shared" si="17"/>
        <v>0</v>
      </c>
      <c r="G45" s="22">
        <f t="shared" si="17"/>
        <v>0</v>
      </c>
      <c r="H45" s="23">
        <f t="shared" si="17"/>
        <v>0</v>
      </c>
      <c r="I45" s="22">
        <f t="shared" si="17"/>
        <v>0</v>
      </c>
      <c r="J45" s="22">
        <f t="shared" si="17"/>
        <v>0</v>
      </c>
      <c r="K45" s="22">
        <f t="shared" si="17"/>
        <v>0</v>
      </c>
      <c r="L45" s="22">
        <f t="shared" si="17"/>
        <v>0</v>
      </c>
      <c r="M45" s="22">
        <f t="shared" si="17"/>
        <v>0</v>
      </c>
      <c r="N45" s="22">
        <f t="shared" si="17"/>
        <v>0</v>
      </c>
      <c r="O45" s="23">
        <f t="shared" si="17"/>
        <v>0</v>
      </c>
      <c r="P45" s="22">
        <f t="shared" si="17"/>
        <v>0</v>
      </c>
      <c r="Q45" s="22">
        <f t="shared" si="17"/>
        <v>0</v>
      </c>
      <c r="R45" s="22">
        <f>IF(R$43="","",IF(R$43=0,0,R44/R$43*100))</f>
        <v>33.333333333333329</v>
      </c>
      <c r="S45" s="22">
        <f>IF(S$43="","",IF(S$43=0,0,S44/S$43*100))</f>
        <v>0</v>
      </c>
      <c r="T45" s="22">
        <f>IF(T$43="","",IF(T$43=0,0,T44/T$43*100))</f>
        <v>50</v>
      </c>
      <c r="U45" s="22">
        <f>IF(U$43="","",IF(U$43=0,0,U44/U$43*100))</f>
        <v>0</v>
      </c>
      <c r="V45" s="23">
        <f>IF(V$43="","",IF(V$43=0,0,V44/V$43*100))</f>
        <v>0</v>
      </c>
      <c r="W45" s="22">
        <f t="shared" si="17"/>
        <v>0</v>
      </c>
      <c r="X45" s="22">
        <f t="shared" si="17"/>
        <v>0</v>
      </c>
      <c r="Y45" s="22">
        <f t="shared" si="17"/>
        <v>100</v>
      </c>
      <c r="Z45" s="22">
        <f t="shared" si="17"/>
        <v>0</v>
      </c>
      <c r="AA45" s="22">
        <f t="shared" si="17"/>
        <v>0</v>
      </c>
      <c r="AB45" s="22">
        <f t="shared" si="17"/>
        <v>0</v>
      </c>
      <c r="AC45" s="23">
        <f t="shared" si="17"/>
        <v>50</v>
      </c>
      <c r="AD45" s="22">
        <f t="shared" si="17"/>
        <v>0</v>
      </c>
      <c r="AE45" s="22">
        <f t="shared" si="17"/>
        <v>0</v>
      </c>
      <c r="AF45" s="22">
        <f t="shared" si="17"/>
        <v>0</v>
      </c>
      <c r="AG45" s="22">
        <v>0</v>
      </c>
    </row>
    <row r="46" spans="1:157" x14ac:dyDescent="0.25">
      <c r="A46" s="50"/>
      <c r="B46" s="33" t="s">
        <v>13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8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8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8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8">
        <v>0</v>
      </c>
      <c r="AD46" s="27">
        <v>0</v>
      </c>
      <c r="AE46" s="18">
        <v>0</v>
      </c>
      <c r="AF46" s="27">
        <v>0</v>
      </c>
      <c r="AG46" s="27">
        <v>0</v>
      </c>
    </row>
    <row r="47" spans="1:157" x14ac:dyDescent="0.25">
      <c r="A47" s="50"/>
      <c r="B47" s="21" t="s">
        <v>14</v>
      </c>
      <c r="C47" s="30">
        <f>IF(C$43="","",IF(C$43=0,0,C46/C$43*100))</f>
        <v>0</v>
      </c>
      <c r="D47" s="30">
        <f t="shared" ref="D47:AF47" si="18">IF(D$43="","",IF(D$43=0,0,D46/D$43*100))</f>
        <v>0</v>
      </c>
      <c r="E47" s="30">
        <f t="shared" si="18"/>
        <v>0</v>
      </c>
      <c r="F47" s="30">
        <f t="shared" si="18"/>
        <v>0</v>
      </c>
      <c r="G47" s="30">
        <f t="shared" si="18"/>
        <v>0</v>
      </c>
      <c r="H47" s="31">
        <f t="shared" si="18"/>
        <v>0</v>
      </c>
      <c r="I47" s="30">
        <f t="shared" si="18"/>
        <v>0</v>
      </c>
      <c r="J47" s="30">
        <f t="shared" si="18"/>
        <v>0</v>
      </c>
      <c r="K47" s="30">
        <f t="shared" si="18"/>
        <v>0</v>
      </c>
      <c r="L47" s="30">
        <f t="shared" si="18"/>
        <v>0</v>
      </c>
      <c r="M47" s="30">
        <f t="shared" si="18"/>
        <v>0</v>
      </c>
      <c r="N47" s="30">
        <f t="shared" si="18"/>
        <v>0</v>
      </c>
      <c r="O47" s="31">
        <f t="shared" si="18"/>
        <v>0</v>
      </c>
      <c r="P47" s="30">
        <f t="shared" si="18"/>
        <v>0</v>
      </c>
      <c r="Q47" s="30">
        <f t="shared" si="18"/>
        <v>0</v>
      </c>
      <c r="R47" s="30">
        <f>IF(R$43="","",IF(R$43=0,0,R46/R$43*100))</f>
        <v>0</v>
      </c>
      <c r="S47" s="30">
        <f>IF(S$43="","",IF(S$43=0,0,S46/S$43*100))</f>
        <v>0</v>
      </c>
      <c r="T47" s="30">
        <f>IF(T$43="","",IF(T$43=0,0,T46/T$43*100))</f>
        <v>0</v>
      </c>
      <c r="U47" s="30">
        <f>IF(U$43="","",IF(U$43=0,0,U46/U$43*100))</f>
        <v>0</v>
      </c>
      <c r="V47" s="31">
        <f>IF(V$43="","",IF(V$43=0,0,V46/V$43*100))</f>
        <v>0</v>
      </c>
      <c r="W47" s="30">
        <f t="shared" si="18"/>
        <v>0</v>
      </c>
      <c r="X47" s="30">
        <f t="shared" si="18"/>
        <v>0</v>
      </c>
      <c r="Y47" s="30">
        <f t="shared" si="18"/>
        <v>0</v>
      </c>
      <c r="Z47" s="30">
        <f t="shared" si="18"/>
        <v>0</v>
      </c>
      <c r="AA47" s="30">
        <f t="shared" si="18"/>
        <v>0</v>
      </c>
      <c r="AB47" s="30">
        <f t="shared" si="18"/>
        <v>0</v>
      </c>
      <c r="AC47" s="31">
        <f t="shared" si="18"/>
        <v>0</v>
      </c>
      <c r="AD47" s="30">
        <f t="shared" si="18"/>
        <v>0</v>
      </c>
      <c r="AE47" s="22">
        <f t="shared" si="18"/>
        <v>0</v>
      </c>
      <c r="AF47" s="30">
        <f t="shared" si="18"/>
        <v>0</v>
      </c>
      <c r="AG47" s="30">
        <v>0</v>
      </c>
    </row>
    <row r="48" spans="1:157" x14ac:dyDescent="0.25">
      <c r="A48" s="50"/>
      <c r="B48" s="17" t="s">
        <v>15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8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8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8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8">
        <v>0</v>
      </c>
      <c r="AD48" s="27">
        <v>0</v>
      </c>
      <c r="AE48" s="27">
        <v>0</v>
      </c>
      <c r="AF48" s="27">
        <v>0</v>
      </c>
      <c r="AG48" s="27">
        <v>0</v>
      </c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</row>
    <row r="49" spans="1:157" x14ac:dyDescent="0.25">
      <c r="A49" s="50"/>
      <c r="B49" s="21" t="s">
        <v>16</v>
      </c>
      <c r="C49" s="37">
        <f>IF(C$43="","",IF(C$43=0,0,C48/C$43*100))</f>
        <v>0</v>
      </c>
      <c r="D49" s="37">
        <f t="shared" ref="D49:AF49" si="19">IF(D$43="","",IF(D$43=0,0,D48/D$43*100))</f>
        <v>0</v>
      </c>
      <c r="E49" s="37">
        <f t="shared" si="19"/>
        <v>0</v>
      </c>
      <c r="F49" s="37">
        <f t="shared" si="19"/>
        <v>0</v>
      </c>
      <c r="G49" s="37">
        <f t="shared" si="19"/>
        <v>0</v>
      </c>
      <c r="H49" s="38">
        <f t="shared" si="19"/>
        <v>0</v>
      </c>
      <c r="I49" s="37">
        <f t="shared" si="19"/>
        <v>0</v>
      </c>
      <c r="J49" s="37">
        <f t="shared" si="19"/>
        <v>0</v>
      </c>
      <c r="K49" s="37">
        <f t="shared" si="19"/>
        <v>0</v>
      </c>
      <c r="L49" s="37">
        <f t="shared" si="19"/>
        <v>0</v>
      </c>
      <c r="M49" s="37">
        <f t="shared" si="19"/>
        <v>0</v>
      </c>
      <c r="N49" s="37">
        <f t="shared" si="19"/>
        <v>0</v>
      </c>
      <c r="O49" s="38">
        <f t="shared" si="19"/>
        <v>0</v>
      </c>
      <c r="P49" s="37">
        <f t="shared" si="19"/>
        <v>0</v>
      </c>
      <c r="Q49" s="37">
        <f t="shared" si="19"/>
        <v>0</v>
      </c>
      <c r="R49" s="37">
        <f>IF(R$43="","",IF(R$43=0,0,R48/R$43*100))</f>
        <v>0</v>
      </c>
      <c r="S49" s="37">
        <f>IF(S$43="","",IF(S$43=0,0,S48/S$43*100))</f>
        <v>0</v>
      </c>
      <c r="T49" s="37">
        <f>IF(T$43="","",IF(T$43=0,0,T48/T$43*100))</f>
        <v>0</v>
      </c>
      <c r="U49" s="37">
        <f>IF(U$43="","",IF(U$43=0,0,U48/U$43*100))</f>
        <v>0</v>
      </c>
      <c r="V49" s="38">
        <f>IF(V$43="","",IF(V$43=0,0,V48/V$43*100))</f>
        <v>0</v>
      </c>
      <c r="W49" s="37">
        <f t="shared" si="19"/>
        <v>0</v>
      </c>
      <c r="X49" s="37">
        <f t="shared" si="19"/>
        <v>0</v>
      </c>
      <c r="Y49" s="37">
        <f t="shared" si="19"/>
        <v>0</v>
      </c>
      <c r="Z49" s="37">
        <f t="shared" si="19"/>
        <v>0</v>
      </c>
      <c r="AA49" s="37">
        <f t="shared" si="19"/>
        <v>0</v>
      </c>
      <c r="AB49" s="37">
        <f t="shared" si="19"/>
        <v>0</v>
      </c>
      <c r="AC49" s="38">
        <f t="shared" si="19"/>
        <v>0</v>
      </c>
      <c r="AD49" s="37">
        <f t="shared" si="19"/>
        <v>0</v>
      </c>
      <c r="AE49" s="37">
        <f t="shared" si="19"/>
        <v>0</v>
      </c>
      <c r="AF49" s="37">
        <f t="shared" si="19"/>
        <v>0</v>
      </c>
      <c r="AG49" s="37">
        <v>0</v>
      </c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</row>
    <row r="50" spans="1:157" x14ac:dyDescent="0.25">
      <c r="A50" s="60" t="s">
        <v>21</v>
      </c>
      <c r="B50" s="61" t="s">
        <v>10</v>
      </c>
      <c r="C50" s="47">
        <v>78</v>
      </c>
      <c r="D50" s="47">
        <v>124</v>
      </c>
      <c r="E50" s="47">
        <v>124</v>
      </c>
      <c r="F50" s="47">
        <v>125</v>
      </c>
      <c r="G50" s="47">
        <v>89</v>
      </c>
      <c r="H50" s="48">
        <v>76</v>
      </c>
      <c r="I50" s="47">
        <v>91</v>
      </c>
      <c r="J50" s="47">
        <v>118</v>
      </c>
      <c r="K50" s="47">
        <v>132</v>
      </c>
      <c r="L50" s="47">
        <v>114</v>
      </c>
      <c r="M50" s="47">
        <v>137</v>
      </c>
      <c r="N50" s="47">
        <v>87</v>
      </c>
      <c r="O50" s="48">
        <v>111</v>
      </c>
      <c r="P50" s="47">
        <v>99</v>
      </c>
      <c r="Q50" s="47">
        <v>149</v>
      </c>
      <c r="R50" s="47">
        <v>114</v>
      </c>
      <c r="S50" s="47">
        <v>152</v>
      </c>
      <c r="T50" s="47">
        <v>104</v>
      </c>
      <c r="U50" s="47">
        <v>91</v>
      </c>
      <c r="V50" s="48">
        <v>100</v>
      </c>
      <c r="W50" s="47">
        <v>82</v>
      </c>
      <c r="X50" s="47">
        <v>121</v>
      </c>
      <c r="Y50" s="47">
        <v>107</v>
      </c>
      <c r="Z50" s="52">
        <v>96</v>
      </c>
      <c r="AA50" s="52">
        <v>88</v>
      </c>
      <c r="AB50" s="52">
        <v>120</v>
      </c>
      <c r="AC50" s="53">
        <v>102</v>
      </c>
      <c r="AD50" s="52">
        <v>96</v>
      </c>
      <c r="AE50" s="47">
        <v>110</v>
      </c>
      <c r="AF50" s="47">
        <v>131</v>
      </c>
      <c r="AG50" s="47">
        <v>114</v>
      </c>
    </row>
    <row r="51" spans="1:157" x14ac:dyDescent="0.25">
      <c r="A51" s="50" t="s">
        <v>24</v>
      </c>
      <c r="B51" s="17" t="s">
        <v>11</v>
      </c>
      <c r="C51" s="18">
        <v>1</v>
      </c>
      <c r="D51" s="18">
        <v>0</v>
      </c>
      <c r="E51" s="18">
        <v>1</v>
      </c>
      <c r="F51" s="18">
        <v>1</v>
      </c>
      <c r="G51" s="18">
        <v>1</v>
      </c>
      <c r="H51" s="19">
        <v>1</v>
      </c>
      <c r="I51" s="18">
        <v>0</v>
      </c>
      <c r="J51" s="18">
        <v>2</v>
      </c>
      <c r="K51" s="18">
        <v>2</v>
      </c>
      <c r="L51" s="18">
        <v>0</v>
      </c>
      <c r="M51" s="18">
        <v>1</v>
      </c>
      <c r="N51" s="18">
        <v>0</v>
      </c>
      <c r="O51" s="19">
        <v>0</v>
      </c>
      <c r="P51" s="18">
        <v>0</v>
      </c>
      <c r="Q51" s="18">
        <v>1</v>
      </c>
      <c r="R51" s="18">
        <v>0</v>
      </c>
      <c r="S51" s="18">
        <v>4</v>
      </c>
      <c r="T51" s="18">
        <v>0</v>
      </c>
      <c r="U51" s="18">
        <v>3</v>
      </c>
      <c r="V51" s="19">
        <v>0</v>
      </c>
      <c r="W51" s="18">
        <v>3</v>
      </c>
      <c r="X51" s="18">
        <v>1</v>
      </c>
      <c r="Y51" s="18">
        <v>1</v>
      </c>
      <c r="Z51" s="18">
        <v>1</v>
      </c>
      <c r="AA51" s="18">
        <v>1</v>
      </c>
      <c r="AB51" s="18">
        <v>0</v>
      </c>
      <c r="AC51" s="19">
        <v>0</v>
      </c>
      <c r="AD51" s="18">
        <v>0</v>
      </c>
      <c r="AE51" s="18">
        <v>5</v>
      </c>
      <c r="AF51" s="18">
        <v>2</v>
      </c>
      <c r="AG51" s="18">
        <v>2</v>
      </c>
    </row>
    <row r="52" spans="1:157" x14ac:dyDescent="0.25">
      <c r="A52" s="50"/>
      <c r="B52" s="21" t="s">
        <v>12</v>
      </c>
      <c r="C52" s="22">
        <f>IF(C$50="","",IF(C$50=0,0,C51/C$50*100))</f>
        <v>1.2820512820512819</v>
      </c>
      <c r="D52" s="22">
        <f t="shared" ref="D52:AF52" si="20">IF(D$50="","",IF(D$50=0,0,D51/D$50*100))</f>
        <v>0</v>
      </c>
      <c r="E52" s="22">
        <f t="shared" si="20"/>
        <v>0.80645161290322576</v>
      </c>
      <c r="F52" s="22">
        <f t="shared" si="20"/>
        <v>0.8</v>
      </c>
      <c r="G52" s="22">
        <f t="shared" si="20"/>
        <v>1.1235955056179776</v>
      </c>
      <c r="H52" s="23">
        <f t="shared" si="20"/>
        <v>1.3157894736842104</v>
      </c>
      <c r="I52" s="22">
        <f t="shared" si="20"/>
        <v>0</v>
      </c>
      <c r="J52" s="22">
        <f t="shared" si="20"/>
        <v>1.6949152542372881</v>
      </c>
      <c r="K52" s="22">
        <f t="shared" si="20"/>
        <v>1.5151515151515151</v>
      </c>
      <c r="L52" s="22">
        <f t="shared" si="20"/>
        <v>0</v>
      </c>
      <c r="M52" s="22">
        <f t="shared" si="20"/>
        <v>0.72992700729927007</v>
      </c>
      <c r="N52" s="22">
        <f t="shared" si="20"/>
        <v>0</v>
      </c>
      <c r="O52" s="23">
        <f t="shared" si="20"/>
        <v>0</v>
      </c>
      <c r="P52" s="22">
        <f t="shared" si="20"/>
        <v>0</v>
      </c>
      <c r="Q52" s="22">
        <f t="shared" si="20"/>
        <v>0.67114093959731547</v>
      </c>
      <c r="R52" s="22">
        <f>IF(R$50="","",IF(R$50=0,0,R51/R$50*100))</f>
        <v>0</v>
      </c>
      <c r="S52" s="22">
        <f>IF(S$50="","",IF(S$50=0,0,S51/S$50*100))</f>
        <v>2.6315789473684208</v>
      </c>
      <c r="T52" s="22">
        <f>IF(T$50="","",IF(T$50=0,0,T51/T$50*100))</f>
        <v>0</v>
      </c>
      <c r="U52" s="22">
        <f>IF(U$50="","",IF(U$50=0,0,U51/U$50*100))</f>
        <v>3.296703296703297</v>
      </c>
      <c r="V52" s="23">
        <f>IF(V$50="","",IF(V$50=0,0,V51/V$50*100))</f>
        <v>0</v>
      </c>
      <c r="W52" s="22">
        <f t="shared" si="20"/>
        <v>3.6585365853658534</v>
      </c>
      <c r="X52" s="22">
        <f t="shared" si="20"/>
        <v>0.82644628099173556</v>
      </c>
      <c r="Y52" s="22">
        <f t="shared" si="20"/>
        <v>0.93457943925233633</v>
      </c>
      <c r="Z52" s="22">
        <f t="shared" si="20"/>
        <v>1.0416666666666665</v>
      </c>
      <c r="AA52" s="22">
        <f t="shared" si="20"/>
        <v>1.1363636363636365</v>
      </c>
      <c r="AB52" s="22">
        <f t="shared" si="20"/>
        <v>0</v>
      </c>
      <c r="AC52" s="23">
        <f t="shared" si="20"/>
        <v>0</v>
      </c>
      <c r="AD52" s="22">
        <f t="shared" si="20"/>
        <v>0</v>
      </c>
      <c r="AE52" s="22">
        <f t="shared" si="20"/>
        <v>4.5454545454545459</v>
      </c>
      <c r="AF52" s="22">
        <f t="shared" si="20"/>
        <v>1.5267175572519083</v>
      </c>
      <c r="AG52" s="22">
        <f t="shared" ref="AG52" si="21">AG51/AG50*100</f>
        <v>1.7543859649122806</v>
      </c>
    </row>
    <row r="53" spans="1:157" x14ac:dyDescent="0.25">
      <c r="A53" s="50"/>
      <c r="B53" s="33" t="s">
        <v>13</v>
      </c>
      <c r="C53" s="27">
        <v>0</v>
      </c>
      <c r="D53" s="27">
        <v>0</v>
      </c>
      <c r="E53" s="27">
        <v>0</v>
      </c>
      <c r="F53" s="27">
        <v>0</v>
      </c>
      <c r="G53" s="27">
        <v>0</v>
      </c>
      <c r="H53" s="28">
        <v>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7">
        <v>0</v>
      </c>
      <c r="O53" s="28">
        <v>0</v>
      </c>
      <c r="P53" s="27">
        <v>0</v>
      </c>
      <c r="Q53" s="27">
        <v>1</v>
      </c>
      <c r="R53" s="27">
        <v>0</v>
      </c>
      <c r="S53" s="27">
        <v>1</v>
      </c>
      <c r="T53" s="27">
        <v>0</v>
      </c>
      <c r="U53" s="27">
        <v>3</v>
      </c>
      <c r="V53" s="28">
        <v>0</v>
      </c>
      <c r="W53" s="27">
        <v>1</v>
      </c>
      <c r="X53" s="27">
        <v>1</v>
      </c>
      <c r="Y53" s="27">
        <v>0</v>
      </c>
      <c r="Z53" s="27">
        <v>0</v>
      </c>
      <c r="AA53" s="27">
        <v>0</v>
      </c>
      <c r="AB53" s="27">
        <v>0</v>
      </c>
      <c r="AC53" s="28">
        <v>0</v>
      </c>
      <c r="AD53" s="27">
        <v>0</v>
      </c>
      <c r="AE53" s="18">
        <v>0</v>
      </c>
      <c r="AF53" s="27">
        <v>0</v>
      </c>
      <c r="AG53" s="27">
        <v>0</v>
      </c>
    </row>
    <row r="54" spans="1:157" x14ac:dyDescent="0.25">
      <c r="A54" s="50"/>
      <c r="B54" s="21" t="s">
        <v>14</v>
      </c>
      <c r="C54" s="30">
        <f>IF(C$50="","",IF(C$50=0,0,C53/C$50*100))</f>
        <v>0</v>
      </c>
      <c r="D54" s="30">
        <f t="shared" ref="D54:AF54" si="22">IF(D$50="","",IF(D$50=0,0,D53/D$50*100))</f>
        <v>0</v>
      </c>
      <c r="E54" s="30">
        <f t="shared" si="22"/>
        <v>0</v>
      </c>
      <c r="F54" s="30">
        <f t="shared" si="22"/>
        <v>0</v>
      </c>
      <c r="G54" s="30">
        <f t="shared" si="22"/>
        <v>0</v>
      </c>
      <c r="H54" s="31">
        <f t="shared" si="22"/>
        <v>0</v>
      </c>
      <c r="I54" s="30">
        <f t="shared" si="22"/>
        <v>0</v>
      </c>
      <c r="J54" s="30">
        <f t="shared" si="22"/>
        <v>0</v>
      </c>
      <c r="K54" s="30">
        <f t="shared" si="22"/>
        <v>0</v>
      </c>
      <c r="L54" s="30">
        <f t="shared" si="22"/>
        <v>0</v>
      </c>
      <c r="M54" s="30">
        <f t="shared" si="22"/>
        <v>0</v>
      </c>
      <c r="N54" s="30">
        <f t="shared" si="22"/>
        <v>0</v>
      </c>
      <c r="O54" s="31">
        <f t="shared" si="22"/>
        <v>0</v>
      </c>
      <c r="P54" s="30">
        <f t="shared" si="22"/>
        <v>0</v>
      </c>
      <c r="Q54" s="30">
        <f t="shared" si="22"/>
        <v>0.67114093959731547</v>
      </c>
      <c r="R54" s="30">
        <f>IF(R$50="","",IF(R$50=0,0,R53/R$50*100))</f>
        <v>0</v>
      </c>
      <c r="S54" s="30">
        <f>IF(S$50="","",IF(S$50=0,0,S53/S$50*100))</f>
        <v>0.6578947368421052</v>
      </c>
      <c r="T54" s="30">
        <f>IF(T$50="","",IF(T$50=0,0,T53/T$50*100))</f>
        <v>0</v>
      </c>
      <c r="U54" s="30">
        <f>IF(U$50="","",IF(U$50=0,0,U53/U$50*100))</f>
        <v>3.296703296703297</v>
      </c>
      <c r="V54" s="31">
        <f>IF(V$50="","",IF(V$50=0,0,V53/V$50*100))</f>
        <v>0</v>
      </c>
      <c r="W54" s="30">
        <f t="shared" si="22"/>
        <v>1.2195121951219512</v>
      </c>
      <c r="X54" s="30">
        <f t="shared" si="22"/>
        <v>0.82644628099173556</v>
      </c>
      <c r="Y54" s="30">
        <f t="shared" si="22"/>
        <v>0</v>
      </c>
      <c r="Z54" s="30">
        <f t="shared" si="22"/>
        <v>0</v>
      </c>
      <c r="AA54" s="30">
        <f t="shared" si="22"/>
        <v>0</v>
      </c>
      <c r="AB54" s="30">
        <f t="shared" si="22"/>
        <v>0</v>
      </c>
      <c r="AC54" s="31">
        <f t="shared" si="22"/>
        <v>0</v>
      </c>
      <c r="AD54" s="30">
        <f t="shared" si="22"/>
        <v>0</v>
      </c>
      <c r="AE54" s="22">
        <f t="shared" si="22"/>
        <v>0</v>
      </c>
      <c r="AF54" s="30">
        <f t="shared" si="22"/>
        <v>0</v>
      </c>
      <c r="AG54" s="30">
        <v>0</v>
      </c>
    </row>
    <row r="55" spans="1:157" x14ac:dyDescent="0.25">
      <c r="A55" s="50"/>
      <c r="B55" s="17" t="s">
        <v>25</v>
      </c>
      <c r="C55" s="27">
        <v>8</v>
      </c>
      <c r="D55" s="27">
        <v>5</v>
      </c>
      <c r="E55" s="27">
        <v>9</v>
      </c>
      <c r="F55" s="27">
        <v>18</v>
      </c>
      <c r="G55" s="27">
        <v>4</v>
      </c>
      <c r="H55" s="28">
        <v>5</v>
      </c>
      <c r="I55" s="27">
        <v>12</v>
      </c>
      <c r="J55" s="27">
        <v>11</v>
      </c>
      <c r="K55" s="27">
        <v>8</v>
      </c>
      <c r="L55" s="27">
        <v>10</v>
      </c>
      <c r="M55" s="27">
        <v>5</v>
      </c>
      <c r="N55" s="27">
        <v>9</v>
      </c>
      <c r="O55" s="28">
        <v>6</v>
      </c>
      <c r="P55" s="27">
        <v>9</v>
      </c>
      <c r="Q55" s="27">
        <v>6</v>
      </c>
      <c r="R55" s="58">
        <v>11</v>
      </c>
      <c r="S55" s="58">
        <v>7</v>
      </c>
      <c r="T55" s="27">
        <v>4</v>
      </c>
      <c r="U55" s="27">
        <v>6</v>
      </c>
      <c r="V55" s="28">
        <v>7</v>
      </c>
      <c r="W55" s="27">
        <v>5</v>
      </c>
      <c r="X55" s="27">
        <v>5</v>
      </c>
      <c r="Y55" s="27">
        <v>9</v>
      </c>
      <c r="Z55" s="27">
        <v>5</v>
      </c>
      <c r="AA55" s="27">
        <v>5</v>
      </c>
      <c r="AB55" s="27">
        <v>5</v>
      </c>
      <c r="AC55" s="28">
        <v>4</v>
      </c>
      <c r="AD55" s="27">
        <v>3</v>
      </c>
      <c r="AE55" s="27">
        <v>6</v>
      </c>
      <c r="AF55" s="27">
        <v>7</v>
      </c>
      <c r="AG55" s="27">
        <v>1</v>
      </c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</row>
    <row r="56" spans="1:157" x14ac:dyDescent="0.25">
      <c r="A56" s="50"/>
      <c r="B56" s="21" t="s">
        <v>16</v>
      </c>
      <c r="C56" s="37">
        <f>IF(C$50="","",IF(C$50=0,0,C55/C$50*100))</f>
        <v>10.256410256410255</v>
      </c>
      <c r="D56" s="37">
        <f t="shared" ref="D56:AF56" si="23">IF(D$50="","",IF(D$50=0,0,D55/D$50*100))</f>
        <v>4.032258064516129</v>
      </c>
      <c r="E56" s="37">
        <f t="shared" si="23"/>
        <v>7.2580645161290329</v>
      </c>
      <c r="F56" s="37">
        <f t="shared" si="23"/>
        <v>14.399999999999999</v>
      </c>
      <c r="G56" s="37">
        <f t="shared" si="23"/>
        <v>4.4943820224719104</v>
      </c>
      <c r="H56" s="38">
        <f t="shared" si="23"/>
        <v>6.5789473684210522</v>
      </c>
      <c r="I56" s="37">
        <f t="shared" si="23"/>
        <v>13.186813186813188</v>
      </c>
      <c r="J56" s="37">
        <f t="shared" si="23"/>
        <v>9.3220338983050848</v>
      </c>
      <c r="K56" s="37">
        <f t="shared" si="23"/>
        <v>6.0606060606060606</v>
      </c>
      <c r="L56" s="37">
        <f t="shared" si="23"/>
        <v>8.7719298245614024</v>
      </c>
      <c r="M56" s="37">
        <f t="shared" si="23"/>
        <v>3.6496350364963499</v>
      </c>
      <c r="N56" s="37">
        <f t="shared" si="23"/>
        <v>10.344827586206897</v>
      </c>
      <c r="O56" s="38">
        <f t="shared" si="23"/>
        <v>5.4054054054054053</v>
      </c>
      <c r="P56" s="24">
        <f t="shared" si="23"/>
        <v>9.0909090909090917</v>
      </c>
      <c r="Q56" s="22">
        <f t="shared" si="23"/>
        <v>4.0268456375838921</v>
      </c>
      <c r="R56" s="37">
        <f>IF(R$50="","",IF(R$50=0,0,R55/R$50*100))</f>
        <v>9.6491228070175428</v>
      </c>
      <c r="S56" s="37">
        <f>IF(S$50="","",IF(S$50=0,0,S55/S$50*100))</f>
        <v>4.6052631578947363</v>
      </c>
      <c r="T56" s="37">
        <f>IF(T$50="","",IF(T$50=0,0,T55/T$50*100))</f>
        <v>3.8461538461538463</v>
      </c>
      <c r="U56" s="37">
        <f>IF(U$50="","",IF(U$50=0,0,U55/U$50*100))</f>
        <v>6.593406593406594</v>
      </c>
      <c r="V56" s="38">
        <f>IF(V$50="","",IF(V$50=0,0,V55/V$50*100))</f>
        <v>7.0000000000000009</v>
      </c>
      <c r="W56" s="37">
        <f t="shared" si="23"/>
        <v>6.0975609756097562</v>
      </c>
      <c r="X56" s="37">
        <f t="shared" si="23"/>
        <v>4.1322314049586781</v>
      </c>
      <c r="Y56" s="37">
        <f t="shared" si="23"/>
        <v>8.4112149532710276</v>
      </c>
      <c r="Z56" s="37">
        <f t="shared" si="23"/>
        <v>5.2083333333333339</v>
      </c>
      <c r="AA56" s="37">
        <f t="shared" si="23"/>
        <v>5.6818181818181817</v>
      </c>
      <c r="AB56" s="37">
        <f t="shared" si="23"/>
        <v>4.1666666666666661</v>
      </c>
      <c r="AC56" s="38">
        <f t="shared" si="23"/>
        <v>3.9215686274509802</v>
      </c>
      <c r="AD56" s="37">
        <f t="shared" si="23"/>
        <v>3.125</v>
      </c>
      <c r="AE56" s="37">
        <f t="shared" si="23"/>
        <v>5.4545454545454541</v>
      </c>
      <c r="AF56" s="37">
        <f t="shared" si="23"/>
        <v>5.343511450381679</v>
      </c>
      <c r="AG56" s="37">
        <f t="shared" ref="AG56" si="24">AG55/AG50*100</f>
        <v>0.8771929824561403</v>
      </c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</row>
    <row r="57" spans="1:157" x14ac:dyDescent="0.25">
      <c r="A57" s="60" t="s">
        <v>21</v>
      </c>
      <c r="B57" s="61" t="s">
        <v>10</v>
      </c>
      <c r="C57" s="47">
        <v>20</v>
      </c>
      <c r="D57" s="47">
        <v>24</v>
      </c>
      <c r="E57" s="47">
        <v>18</v>
      </c>
      <c r="F57" s="47">
        <v>26</v>
      </c>
      <c r="G57" s="47">
        <v>21</v>
      </c>
      <c r="H57" s="48">
        <v>19</v>
      </c>
      <c r="I57" s="47">
        <v>21</v>
      </c>
      <c r="J57" s="47">
        <v>18</v>
      </c>
      <c r="K57" s="47">
        <v>18</v>
      </c>
      <c r="L57" s="47">
        <v>17</v>
      </c>
      <c r="M57" s="47">
        <v>18</v>
      </c>
      <c r="N57" s="47">
        <v>16</v>
      </c>
      <c r="O57" s="48">
        <v>18</v>
      </c>
      <c r="P57" s="47">
        <v>20</v>
      </c>
      <c r="Q57" s="47">
        <v>21</v>
      </c>
      <c r="R57" s="47">
        <v>23</v>
      </c>
      <c r="S57" s="47">
        <v>34</v>
      </c>
      <c r="T57" s="47">
        <v>22</v>
      </c>
      <c r="U57" s="47">
        <v>18</v>
      </c>
      <c r="V57" s="48">
        <v>13</v>
      </c>
      <c r="W57" s="47">
        <v>20</v>
      </c>
      <c r="X57" s="47">
        <v>28</v>
      </c>
      <c r="Y57" s="47">
        <v>29</v>
      </c>
      <c r="Z57" s="47">
        <v>19</v>
      </c>
      <c r="AA57" s="47">
        <v>17</v>
      </c>
      <c r="AB57" s="47">
        <v>16</v>
      </c>
      <c r="AC57" s="48">
        <v>14</v>
      </c>
      <c r="AD57" s="47">
        <v>12</v>
      </c>
      <c r="AE57" s="47">
        <v>17</v>
      </c>
      <c r="AF57" s="47">
        <v>24</v>
      </c>
      <c r="AG57" s="47">
        <v>23</v>
      </c>
    </row>
    <row r="58" spans="1:157" x14ac:dyDescent="0.25">
      <c r="A58" s="102" t="s">
        <v>26</v>
      </c>
      <c r="B58" s="17" t="s">
        <v>11</v>
      </c>
      <c r="C58" s="18">
        <v>0</v>
      </c>
      <c r="D58" s="18">
        <v>0</v>
      </c>
      <c r="E58" s="18">
        <v>2</v>
      </c>
      <c r="F58" s="18">
        <v>0</v>
      </c>
      <c r="G58" s="18">
        <v>0</v>
      </c>
      <c r="H58" s="19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9">
        <v>0</v>
      </c>
      <c r="P58" s="18">
        <v>0</v>
      </c>
      <c r="Q58" s="18">
        <v>0</v>
      </c>
      <c r="R58" s="18">
        <v>0</v>
      </c>
      <c r="S58" s="18">
        <v>0</v>
      </c>
      <c r="T58" s="18">
        <v>0</v>
      </c>
      <c r="U58" s="18">
        <v>0</v>
      </c>
      <c r="V58" s="19">
        <v>0</v>
      </c>
      <c r="W58" s="18">
        <v>0</v>
      </c>
      <c r="X58" s="18">
        <v>0</v>
      </c>
      <c r="Y58" s="18">
        <v>0</v>
      </c>
      <c r="Z58" s="18">
        <v>0</v>
      </c>
      <c r="AA58" s="18">
        <v>0</v>
      </c>
      <c r="AB58" s="18">
        <v>0</v>
      </c>
      <c r="AC58" s="19">
        <v>0</v>
      </c>
      <c r="AD58" s="18">
        <v>0</v>
      </c>
      <c r="AE58" s="18">
        <v>0</v>
      </c>
      <c r="AF58" s="18">
        <v>0</v>
      </c>
      <c r="AG58" s="18">
        <v>0</v>
      </c>
    </row>
    <row r="59" spans="1:157" x14ac:dyDescent="0.25">
      <c r="A59" s="16"/>
      <c r="B59" s="21" t="s">
        <v>12</v>
      </c>
      <c r="C59" s="22">
        <f>IF(C$57="","",IF(C$57=0,0,C58/C$57*100))</f>
        <v>0</v>
      </c>
      <c r="D59" s="22">
        <f t="shared" ref="D59:AF59" si="25">IF(D$57="","",IF(D$57=0,0,D58/D$57*100))</f>
        <v>0</v>
      </c>
      <c r="E59" s="22">
        <f t="shared" si="25"/>
        <v>11.111111111111111</v>
      </c>
      <c r="F59" s="22">
        <f t="shared" si="25"/>
        <v>0</v>
      </c>
      <c r="G59" s="22">
        <f t="shared" si="25"/>
        <v>0</v>
      </c>
      <c r="H59" s="23">
        <f t="shared" si="25"/>
        <v>0</v>
      </c>
      <c r="I59" s="22">
        <f t="shared" si="25"/>
        <v>0</v>
      </c>
      <c r="J59" s="22">
        <f t="shared" si="25"/>
        <v>0</v>
      </c>
      <c r="K59" s="22">
        <f t="shared" si="25"/>
        <v>0</v>
      </c>
      <c r="L59" s="22">
        <f t="shared" si="25"/>
        <v>0</v>
      </c>
      <c r="M59" s="22">
        <f t="shared" si="25"/>
        <v>0</v>
      </c>
      <c r="N59" s="22">
        <f t="shared" si="25"/>
        <v>0</v>
      </c>
      <c r="O59" s="23">
        <f t="shared" si="25"/>
        <v>0</v>
      </c>
      <c r="P59" s="22">
        <f t="shared" si="25"/>
        <v>0</v>
      </c>
      <c r="Q59" s="22">
        <f t="shared" si="25"/>
        <v>0</v>
      </c>
      <c r="R59" s="22">
        <f t="shared" si="25"/>
        <v>0</v>
      </c>
      <c r="S59" s="22">
        <f t="shared" si="25"/>
        <v>0</v>
      </c>
      <c r="T59" s="22">
        <f t="shared" si="25"/>
        <v>0</v>
      </c>
      <c r="U59" s="22">
        <f t="shared" si="25"/>
        <v>0</v>
      </c>
      <c r="V59" s="23">
        <f t="shared" si="25"/>
        <v>0</v>
      </c>
      <c r="W59" s="22">
        <f t="shared" si="25"/>
        <v>0</v>
      </c>
      <c r="X59" s="22">
        <f t="shared" si="25"/>
        <v>0</v>
      </c>
      <c r="Y59" s="22">
        <f t="shared" si="25"/>
        <v>0</v>
      </c>
      <c r="Z59" s="22">
        <f t="shared" si="25"/>
        <v>0</v>
      </c>
      <c r="AA59" s="22">
        <f t="shared" si="25"/>
        <v>0</v>
      </c>
      <c r="AB59" s="22">
        <f t="shared" si="25"/>
        <v>0</v>
      </c>
      <c r="AC59" s="23">
        <f t="shared" si="25"/>
        <v>0</v>
      </c>
      <c r="AD59" s="22">
        <f t="shared" si="25"/>
        <v>0</v>
      </c>
      <c r="AE59" s="22">
        <f t="shared" si="25"/>
        <v>0</v>
      </c>
      <c r="AF59" s="22">
        <f t="shared" si="25"/>
        <v>0</v>
      </c>
      <c r="AG59" s="22">
        <v>0</v>
      </c>
    </row>
    <row r="60" spans="1:157" x14ac:dyDescent="0.25">
      <c r="A60" s="16"/>
      <c r="B60" s="33" t="s">
        <v>13</v>
      </c>
      <c r="C60" s="27">
        <v>0</v>
      </c>
      <c r="D60" s="27">
        <v>0</v>
      </c>
      <c r="E60" s="27">
        <v>0</v>
      </c>
      <c r="F60" s="27">
        <v>0</v>
      </c>
      <c r="G60" s="27">
        <v>0</v>
      </c>
      <c r="H60" s="28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8">
        <v>0</v>
      </c>
      <c r="P60" s="27">
        <v>0</v>
      </c>
      <c r="Q60" s="27">
        <v>0</v>
      </c>
      <c r="R60" s="27">
        <v>0</v>
      </c>
      <c r="S60" s="27">
        <v>0</v>
      </c>
      <c r="T60" s="27">
        <v>0</v>
      </c>
      <c r="U60" s="27">
        <v>0</v>
      </c>
      <c r="V60" s="28">
        <v>0</v>
      </c>
      <c r="W60" s="27">
        <v>0</v>
      </c>
      <c r="X60" s="27">
        <v>0</v>
      </c>
      <c r="Y60" s="27">
        <v>0</v>
      </c>
      <c r="Z60" s="27">
        <v>0</v>
      </c>
      <c r="AA60" s="27">
        <v>0</v>
      </c>
      <c r="AB60" s="27">
        <v>0</v>
      </c>
      <c r="AC60" s="28">
        <v>0</v>
      </c>
      <c r="AD60" s="27">
        <v>0</v>
      </c>
      <c r="AE60" s="18">
        <v>0</v>
      </c>
      <c r="AF60" s="27">
        <v>0</v>
      </c>
      <c r="AG60" s="27">
        <v>0</v>
      </c>
    </row>
    <row r="61" spans="1:157" x14ac:dyDescent="0.25">
      <c r="A61" s="16"/>
      <c r="B61" s="91" t="s">
        <v>14</v>
      </c>
      <c r="C61" s="30">
        <f>IF(C$57="","",IF(C$57=0,0,C60/C$57*100))</f>
        <v>0</v>
      </c>
      <c r="D61" s="30">
        <f t="shared" ref="D61:AF61" si="26">IF(D$57="","",IF(D$57=0,0,D60/D$57*100))</f>
        <v>0</v>
      </c>
      <c r="E61" s="30">
        <f t="shared" si="26"/>
        <v>0</v>
      </c>
      <c r="F61" s="30">
        <f t="shared" si="26"/>
        <v>0</v>
      </c>
      <c r="G61" s="30">
        <f t="shared" si="26"/>
        <v>0</v>
      </c>
      <c r="H61" s="31">
        <f t="shared" si="26"/>
        <v>0</v>
      </c>
      <c r="I61" s="30">
        <f t="shared" si="26"/>
        <v>0</v>
      </c>
      <c r="J61" s="30">
        <f t="shared" si="26"/>
        <v>0</v>
      </c>
      <c r="K61" s="30">
        <f t="shared" si="26"/>
        <v>0</v>
      </c>
      <c r="L61" s="30">
        <f t="shared" si="26"/>
        <v>0</v>
      </c>
      <c r="M61" s="30">
        <f t="shared" si="26"/>
        <v>0</v>
      </c>
      <c r="N61" s="30">
        <f t="shared" si="26"/>
        <v>0</v>
      </c>
      <c r="O61" s="31">
        <f t="shared" si="26"/>
        <v>0</v>
      </c>
      <c r="P61" s="30">
        <f t="shared" si="26"/>
        <v>0</v>
      </c>
      <c r="Q61" s="30">
        <f t="shared" si="26"/>
        <v>0</v>
      </c>
      <c r="R61" s="30">
        <f t="shared" si="26"/>
        <v>0</v>
      </c>
      <c r="S61" s="30">
        <f t="shared" si="26"/>
        <v>0</v>
      </c>
      <c r="T61" s="30">
        <f t="shared" si="26"/>
        <v>0</v>
      </c>
      <c r="U61" s="30">
        <f t="shared" si="26"/>
        <v>0</v>
      </c>
      <c r="V61" s="31">
        <f t="shared" si="26"/>
        <v>0</v>
      </c>
      <c r="W61" s="30">
        <f t="shared" si="26"/>
        <v>0</v>
      </c>
      <c r="X61" s="30">
        <f t="shared" si="26"/>
        <v>0</v>
      </c>
      <c r="Y61" s="30">
        <f t="shared" si="26"/>
        <v>0</v>
      </c>
      <c r="Z61" s="30">
        <f t="shared" si="26"/>
        <v>0</v>
      </c>
      <c r="AA61" s="30">
        <f t="shared" si="26"/>
        <v>0</v>
      </c>
      <c r="AB61" s="30">
        <f t="shared" si="26"/>
        <v>0</v>
      </c>
      <c r="AC61" s="31">
        <f t="shared" si="26"/>
        <v>0</v>
      </c>
      <c r="AD61" s="30">
        <f t="shared" si="26"/>
        <v>0</v>
      </c>
      <c r="AE61" s="22">
        <f t="shared" si="26"/>
        <v>0</v>
      </c>
      <c r="AF61" s="30">
        <f t="shared" si="26"/>
        <v>0</v>
      </c>
      <c r="AG61" s="30">
        <v>0</v>
      </c>
    </row>
    <row r="62" spans="1:157" x14ac:dyDescent="0.25">
      <c r="A62" s="16"/>
      <c r="B62" s="17" t="s">
        <v>15</v>
      </c>
      <c r="C62" s="27">
        <v>0</v>
      </c>
      <c r="D62" s="27">
        <v>0</v>
      </c>
      <c r="E62" s="27">
        <v>1</v>
      </c>
      <c r="F62" s="27">
        <v>0</v>
      </c>
      <c r="G62" s="27">
        <v>0</v>
      </c>
      <c r="H62" s="28">
        <v>0</v>
      </c>
      <c r="I62" s="27">
        <v>0</v>
      </c>
      <c r="J62" s="27">
        <v>2</v>
      </c>
      <c r="K62" s="27">
        <v>0</v>
      </c>
      <c r="L62" s="27">
        <v>0</v>
      </c>
      <c r="M62" s="27">
        <v>0</v>
      </c>
      <c r="N62" s="27">
        <v>0</v>
      </c>
      <c r="O62" s="28">
        <v>1</v>
      </c>
      <c r="P62" s="27">
        <v>0</v>
      </c>
      <c r="Q62" s="27">
        <v>0</v>
      </c>
      <c r="R62" s="27">
        <v>1</v>
      </c>
      <c r="S62" s="27">
        <v>0</v>
      </c>
      <c r="T62" s="27">
        <v>0</v>
      </c>
      <c r="U62" s="27">
        <v>0</v>
      </c>
      <c r="V62" s="28">
        <v>0</v>
      </c>
      <c r="W62" s="27">
        <v>0</v>
      </c>
      <c r="X62" s="27">
        <v>0</v>
      </c>
      <c r="Y62" s="27">
        <v>1</v>
      </c>
      <c r="Z62" s="27">
        <v>0</v>
      </c>
      <c r="AA62" s="27">
        <v>0</v>
      </c>
      <c r="AB62" s="27">
        <v>0</v>
      </c>
      <c r="AC62" s="28">
        <v>0</v>
      </c>
      <c r="AD62" s="27">
        <v>1</v>
      </c>
      <c r="AE62" s="27">
        <v>0</v>
      </c>
      <c r="AF62" s="27">
        <v>0</v>
      </c>
      <c r="AG62" s="27">
        <v>0</v>
      </c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</row>
    <row r="63" spans="1:157" ht="15.75" thickBot="1" x14ac:dyDescent="0.3">
      <c r="A63" s="16"/>
      <c r="B63" s="21" t="s">
        <v>16</v>
      </c>
      <c r="C63" s="40">
        <f>IF(C$57="","",IF(C$57=0,0,C62/C$57*100))</f>
        <v>0</v>
      </c>
      <c r="D63" s="76">
        <f t="shared" ref="D63:AF63" si="27">IF(D$57="","",IF(D$57=0,0,D62/D$57*100))</f>
        <v>0</v>
      </c>
      <c r="E63" s="76">
        <f t="shared" si="27"/>
        <v>5.5555555555555554</v>
      </c>
      <c r="F63" s="76">
        <f t="shared" si="27"/>
        <v>0</v>
      </c>
      <c r="G63" s="76">
        <f t="shared" si="27"/>
        <v>0</v>
      </c>
      <c r="H63" s="101">
        <f t="shared" si="27"/>
        <v>0</v>
      </c>
      <c r="I63" s="76">
        <f t="shared" si="27"/>
        <v>0</v>
      </c>
      <c r="J63" s="76">
        <f t="shared" si="27"/>
        <v>11.111111111111111</v>
      </c>
      <c r="K63" s="76">
        <f t="shared" si="27"/>
        <v>0</v>
      </c>
      <c r="L63" s="76">
        <f t="shared" si="27"/>
        <v>0</v>
      </c>
      <c r="M63" s="76">
        <f t="shared" si="27"/>
        <v>0</v>
      </c>
      <c r="N63" s="76">
        <f t="shared" si="27"/>
        <v>0</v>
      </c>
      <c r="O63" s="101">
        <f t="shared" si="27"/>
        <v>5.5555555555555554</v>
      </c>
      <c r="P63" s="76">
        <f t="shared" si="27"/>
        <v>0</v>
      </c>
      <c r="Q63" s="76">
        <f t="shared" si="27"/>
        <v>0</v>
      </c>
      <c r="R63" s="76">
        <f t="shared" si="27"/>
        <v>4.3478260869565215</v>
      </c>
      <c r="S63" s="76">
        <f t="shared" si="27"/>
        <v>0</v>
      </c>
      <c r="T63" s="76">
        <f t="shared" si="27"/>
        <v>0</v>
      </c>
      <c r="U63" s="76">
        <f t="shared" si="27"/>
        <v>0</v>
      </c>
      <c r="V63" s="101">
        <f t="shared" si="27"/>
        <v>0</v>
      </c>
      <c r="W63" s="76">
        <f t="shared" si="27"/>
        <v>0</v>
      </c>
      <c r="X63" s="76">
        <f t="shared" si="27"/>
        <v>0</v>
      </c>
      <c r="Y63" s="76">
        <f t="shared" si="27"/>
        <v>3.4482758620689653</v>
      </c>
      <c r="Z63" s="76">
        <f t="shared" si="27"/>
        <v>0</v>
      </c>
      <c r="AA63" s="76">
        <f t="shared" si="27"/>
        <v>0</v>
      </c>
      <c r="AB63" s="76">
        <f t="shared" si="27"/>
        <v>0</v>
      </c>
      <c r="AC63" s="101">
        <f t="shared" si="27"/>
        <v>0</v>
      </c>
      <c r="AD63" s="76">
        <f t="shared" si="27"/>
        <v>8.3333333333333321</v>
      </c>
      <c r="AE63" s="76">
        <f t="shared" si="27"/>
        <v>0</v>
      </c>
      <c r="AF63" s="76">
        <f t="shared" si="27"/>
        <v>0</v>
      </c>
      <c r="AG63" s="76">
        <v>0</v>
      </c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</row>
    <row r="64" spans="1:157" ht="15.75" thickBot="1" x14ac:dyDescent="0.3">
      <c r="A64" s="41" t="s">
        <v>27</v>
      </c>
      <c r="B64" s="12"/>
      <c r="C64" s="52"/>
      <c r="D64" s="52"/>
      <c r="E64" s="52"/>
      <c r="F64" s="52"/>
      <c r="G64" s="52"/>
      <c r="H64" s="53"/>
      <c r="I64" s="52"/>
      <c r="J64" s="52"/>
      <c r="K64" s="52"/>
      <c r="L64" s="52"/>
      <c r="M64" s="52"/>
      <c r="N64" s="52"/>
      <c r="O64" s="53"/>
      <c r="P64" s="52"/>
      <c r="Q64" s="52"/>
      <c r="R64" s="52"/>
      <c r="S64" s="52"/>
      <c r="T64" s="52"/>
      <c r="U64" s="52"/>
      <c r="V64" s="53"/>
      <c r="W64" s="52"/>
      <c r="X64" s="52"/>
      <c r="Y64" s="52"/>
      <c r="Z64" s="52"/>
      <c r="AA64" s="52"/>
      <c r="AB64" s="52"/>
      <c r="AC64" s="53"/>
      <c r="AD64" s="52"/>
      <c r="AE64" s="52"/>
      <c r="AF64" s="52"/>
      <c r="AG64" s="52"/>
    </row>
    <row r="65" spans="1:157" x14ac:dyDescent="0.25">
      <c r="A65" s="50" t="s">
        <v>21</v>
      </c>
      <c r="B65" s="51" t="s">
        <v>10</v>
      </c>
      <c r="C65" s="52">
        <v>2</v>
      </c>
      <c r="D65" s="52">
        <v>6</v>
      </c>
      <c r="E65" s="52">
        <v>8</v>
      </c>
      <c r="F65" s="52">
        <v>3</v>
      </c>
      <c r="G65" s="52">
        <v>3</v>
      </c>
      <c r="H65" s="53">
        <v>1</v>
      </c>
      <c r="I65" s="52">
        <v>4</v>
      </c>
      <c r="J65" s="52">
        <v>5</v>
      </c>
      <c r="K65" s="52">
        <v>6</v>
      </c>
      <c r="L65" s="52">
        <v>6</v>
      </c>
      <c r="M65" s="52">
        <v>3</v>
      </c>
      <c r="N65" s="52">
        <v>6</v>
      </c>
      <c r="O65" s="53">
        <v>3</v>
      </c>
      <c r="P65" s="52">
        <v>5</v>
      </c>
      <c r="Q65" s="52">
        <v>7</v>
      </c>
      <c r="R65" s="52">
        <v>5</v>
      </c>
      <c r="S65" s="52">
        <v>8</v>
      </c>
      <c r="T65" s="52">
        <v>2</v>
      </c>
      <c r="U65" s="52">
        <v>3</v>
      </c>
      <c r="V65" s="53">
        <v>6</v>
      </c>
      <c r="W65" s="52">
        <v>3</v>
      </c>
      <c r="X65" s="52">
        <v>7</v>
      </c>
      <c r="Y65" s="52">
        <v>2</v>
      </c>
      <c r="Z65" s="52">
        <v>7</v>
      </c>
      <c r="AA65" s="52">
        <v>5</v>
      </c>
      <c r="AB65" s="52">
        <v>8</v>
      </c>
      <c r="AC65" s="53">
        <v>3</v>
      </c>
      <c r="AD65" s="52">
        <v>4</v>
      </c>
      <c r="AE65" s="52">
        <v>13</v>
      </c>
      <c r="AF65" s="52">
        <v>8</v>
      </c>
      <c r="AG65" s="52">
        <v>5</v>
      </c>
    </row>
    <row r="66" spans="1:157" x14ac:dyDescent="0.25">
      <c r="A66" s="50" t="s">
        <v>23</v>
      </c>
      <c r="B66" s="17" t="s">
        <v>11</v>
      </c>
      <c r="C66" s="18">
        <v>2</v>
      </c>
      <c r="D66" s="18">
        <v>0</v>
      </c>
      <c r="E66" s="18">
        <v>0</v>
      </c>
      <c r="F66" s="18">
        <v>0</v>
      </c>
      <c r="G66" s="18">
        <v>1</v>
      </c>
      <c r="H66" s="19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9">
        <v>0</v>
      </c>
      <c r="P66" s="18">
        <v>1</v>
      </c>
      <c r="Q66" s="18">
        <v>0</v>
      </c>
      <c r="R66" s="18">
        <v>0</v>
      </c>
      <c r="S66" s="18">
        <v>0</v>
      </c>
      <c r="T66" s="18">
        <v>0</v>
      </c>
      <c r="U66" s="18">
        <v>0</v>
      </c>
      <c r="V66" s="19">
        <v>0</v>
      </c>
      <c r="W66" s="18">
        <v>0</v>
      </c>
      <c r="X66" s="18">
        <v>0</v>
      </c>
      <c r="Y66" s="18">
        <v>0</v>
      </c>
      <c r="Z66" s="18">
        <v>0</v>
      </c>
      <c r="AA66" s="18">
        <v>0</v>
      </c>
      <c r="AB66" s="18">
        <v>0</v>
      </c>
      <c r="AC66" s="19">
        <v>0</v>
      </c>
      <c r="AD66" s="18">
        <v>0</v>
      </c>
      <c r="AE66" s="18">
        <v>0</v>
      </c>
      <c r="AF66" s="18">
        <v>0</v>
      </c>
      <c r="AG66" s="18">
        <v>0</v>
      </c>
    </row>
    <row r="67" spans="1:157" x14ac:dyDescent="0.25">
      <c r="A67" s="62"/>
      <c r="B67" s="21" t="s">
        <v>12</v>
      </c>
      <c r="C67" s="22">
        <f>IF(C$65="","",IF(C$65=0,0,C66/C$65*100))</f>
        <v>100</v>
      </c>
      <c r="D67" s="22">
        <f t="shared" ref="D67:AF67" si="28">IF(D$65="","",IF(D$65=0,0,D66/D$65*100))</f>
        <v>0</v>
      </c>
      <c r="E67" s="22">
        <f t="shared" si="28"/>
        <v>0</v>
      </c>
      <c r="F67" s="22">
        <f t="shared" si="28"/>
        <v>0</v>
      </c>
      <c r="G67" s="22">
        <f t="shared" si="28"/>
        <v>33.333333333333329</v>
      </c>
      <c r="H67" s="23">
        <f t="shared" si="28"/>
        <v>0</v>
      </c>
      <c r="I67" s="22">
        <f t="shared" si="28"/>
        <v>0</v>
      </c>
      <c r="J67" s="22">
        <f t="shared" si="28"/>
        <v>0</v>
      </c>
      <c r="K67" s="22">
        <f t="shared" si="28"/>
        <v>0</v>
      </c>
      <c r="L67" s="22">
        <f t="shared" si="28"/>
        <v>0</v>
      </c>
      <c r="M67" s="22">
        <f t="shared" si="28"/>
        <v>0</v>
      </c>
      <c r="N67" s="22">
        <f t="shared" si="28"/>
        <v>0</v>
      </c>
      <c r="O67" s="23">
        <f t="shared" si="28"/>
        <v>0</v>
      </c>
      <c r="P67" s="22">
        <f t="shared" si="28"/>
        <v>20</v>
      </c>
      <c r="Q67" s="22">
        <f t="shared" si="28"/>
        <v>0</v>
      </c>
      <c r="R67" s="22">
        <f t="shared" si="28"/>
        <v>0</v>
      </c>
      <c r="S67" s="22">
        <f t="shared" si="28"/>
        <v>0</v>
      </c>
      <c r="T67" s="22">
        <f t="shared" si="28"/>
        <v>0</v>
      </c>
      <c r="U67" s="22">
        <f t="shared" si="28"/>
        <v>0</v>
      </c>
      <c r="V67" s="23">
        <f t="shared" si="28"/>
        <v>0</v>
      </c>
      <c r="W67" s="22">
        <f t="shared" si="28"/>
        <v>0</v>
      </c>
      <c r="X67" s="22">
        <f t="shared" si="28"/>
        <v>0</v>
      </c>
      <c r="Y67" s="22">
        <f t="shared" si="28"/>
        <v>0</v>
      </c>
      <c r="Z67" s="22">
        <f t="shared" si="28"/>
        <v>0</v>
      </c>
      <c r="AA67" s="22">
        <f t="shared" si="28"/>
        <v>0</v>
      </c>
      <c r="AB67" s="22">
        <f t="shared" si="28"/>
        <v>0</v>
      </c>
      <c r="AC67" s="23">
        <f t="shared" si="28"/>
        <v>0</v>
      </c>
      <c r="AD67" s="22">
        <f t="shared" si="28"/>
        <v>0</v>
      </c>
      <c r="AE67" s="22">
        <f t="shared" si="28"/>
        <v>0</v>
      </c>
      <c r="AF67" s="22">
        <f t="shared" si="28"/>
        <v>0</v>
      </c>
      <c r="AG67" s="22">
        <v>0</v>
      </c>
    </row>
    <row r="68" spans="1:157" x14ac:dyDescent="0.25">
      <c r="A68" s="50"/>
      <c r="B68" s="33" t="s">
        <v>13</v>
      </c>
      <c r="C68" s="27">
        <v>0</v>
      </c>
      <c r="D68" s="27">
        <v>0</v>
      </c>
      <c r="E68" s="27">
        <v>0</v>
      </c>
      <c r="F68" s="27">
        <v>0</v>
      </c>
      <c r="G68" s="27">
        <v>0</v>
      </c>
      <c r="H68" s="28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28">
        <v>0</v>
      </c>
      <c r="P68" s="27">
        <v>0</v>
      </c>
      <c r="Q68" s="27">
        <v>0</v>
      </c>
      <c r="R68" s="27">
        <v>0</v>
      </c>
      <c r="S68" s="27">
        <v>0</v>
      </c>
      <c r="T68" s="27">
        <v>0</v>
      </c>
      <c r="U68" s="27">
        <v>0</v>
      </c>
      <c r="V68" s="28">
        <v>0</v>
      </c>
      <c r="W68" s="27">
        <v>0</v>
      </c>
      <c r="X68" s="27">
        <v>0</v>
      </c>
      <c r="Y68" s="27">
        <v>0</v>
      </c>
      <c r="Z68" s="27">
        <v>0</v>
      </c>
      <c r="AA68" s="27">
        <v>0</v>
      </c>
      <c r="AB68" s="27">
        <v>0</v>
      </c>
      <c r="AC68" s="28">
        <v>0</v>
      </c>
      <c r="AD68" s="27">
        <v>0</v>
      </c>
      <c r="AE68" s="18">
        <v>0</v>
      </c>
      <c r="AF68" s="27">
        <v>0</v>
      </c>
      <c r="AG68" s="27">
        <v>0</v>
      </c>
    </row>
    <row r="69" spans="1:157" x14ac:dyDescent="0.25">
      <c r="A69" s="50"/>
      <c r="B69" s="21" t="s">
        <v>14</v>
      </c>
      <c r="C69" s="30">
        <f>IF(C$65="","",IF(C$65=0,0,C68/C$65*100))</f>
        <v>0</v>
      </c>
      <c r="D69" s="30">
        <f t="shared" ref="D69:AF69" si="29">IF(D$65="","",IF(D$65=0,0,D68/D$65*100))</f>
        <v>0</v>
      </c>
      <c r="E69" s="30">
        <f t="shared" si="29"/>
        <v>0</v>
      </c>
      <c r="F69" s="30">
        <f t="shared" si="29"/>
        <v>0</v>
      </c>
      <c r="G69" s="30">
        <f t="shared" si="29"/>
        <v>0</v>
      </c>
      <c r="H69" s="31">
        <f t="shared" si="29"/>
        <v>0</v>
      </c>
      <c r="I69" s="30">
        <f t="shared" si="29"/>
        <v>0</v>
      </c>
      <c r="J69" s="30">
        <f t="shared" si="29"/>
        <v>0</v>
      </c>
      <c r="K69" s="30">
        <f t="shared" si="29"/>
        <v>0</v>
      </c>
      <c r="L69" s="30">
        <f t="shared" si="29"/>
        <v>0</v>
      </c>
      <c r="M69" s="30">
        <f t="shared" si="29"/>
        <v>0</v>
      </c>
      <c r="N69" s="30">
        <f t="shared" si="29"/>
        <v>0</v>
      </c>
      <c r="O69" s="31">
        <f t="shared" si="29"/>
        <v>0</v>
      </c>
      <c r="P69" s="30">
        <f t="shared" si="29"/>
        <v>0</v>
      </c>
      <c r="Q69" s="30">
        <f t="shared" si="29"/>
        <v>0</v>
      </c>
      <c r="R69" s="30">
        <f t="shared" si="29"/>
        <v>0</v>
      </c>
      <c r="S69" s="30">
        <f t="shared" si="29"/>
        <v>0</v>
      </c>
      <c r="T69" s="30">
        <f t="shared" si="29"/>
        <v>0</v>
      </c>
      <c r="U69" s="30">
        <f t="shared" si="29"/>
        <v>0</v>
      </c>
      <c r="V69" s="31">
        <f t="shared" si="29"/>
        <v>0</v>
      </c>
      <c r="W69" s="30">
        <f t="shared" si="29"/>
        <v>0</v>
      </c>
      <c r="X69" s="30">
        <f t="shared" si="29"/>
        <v>0</v>
      </c>
      <c r="Y69" s="30">
        <f t="shared" si="29"/>
        <v>0</v>
      </c>
      <c r="Z69" s="30">
        <f t="shared" si="29"/>
        <v>0</v>
      </c>
      <c r="AA69" s="30">
        <f t="shared" si="29"/>
        <v>0</v>
      </c>
      <c r="AB69" s="30">
        <f t="shared" si="29"/>
        <v>0</v>
      </c>
      <c r="AC69" s="31">
        <f t="shared" si="29"/>
        <v>0</v>
      </c>
      <c r="AD69" s="30">
        <f t="shared" si="29"/>
        <v>0</v>
      </c>
      <c r="AE69" s="22">
        <f t="shared" si="29"/>
        <v>0</v>
      </c>
      <c r="AF69" s="30">
        <f t="shared" si="29"/>
        <v>0</v>
      </c>
      <c r="AG69" s="30">
        <v>0</v>
      </c>
    </row>
    <row r="70" spans="1:157" x14ac:dyDescent="0.25">
      <c r="A70" s="50"/>
      <c r="B70" s="33" t="s">
        <v>15</v>
      </c>
      <c r="C70" s="27">
        <v>0</v>
      </c>
      <c r="D70" s="27">
        <v>0</v>
      </c>
      <c r="E70" s="27">
        <v>0</v>
      </c>
      <c r="F70" s="27">
        <v>0</v>
      </c>
      <c r="G70" s="27">
        <v>0</v>
      </c>
      <c r="H70" s="28">
        <v>0</v>
      </c>
      <c r="I70" s="27">
        <v>0</v>
      </c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28">
        <v>1</v>
      </c>
      <c r="P70" s="27">
        <v>0</v>
      </c>
      <c r="Q70" s="27">
        <v>0</v>
      </c>
      <c r="R70" s="27">
        <v>0</v>
      </c>
      <c r="S70" s="27">
        <v>1</v>
      </c>
      <c r="T70" s="27">
        <v>0</v>
      </c>
      <c r="U70" s="27">
        <v>0</v>
      </c>
      <c r="V70" s="28">
        <v>0</v>
      </c>
      <c r="W70" s="27">
        <v>0</v>
      </c>
      <c r="X70" s="27">
        <v>0</v>
      </c>
      <c r="Y70" s="27">
        <v>0</v>
      </c>
      <c r="Z70" s="27">
        <v>0</v>
      </c>
      <c r="AA70" s="27">
        <v>0</v>
      </c>
      <c r="AB70" s="27">
        <v>0</v>
      </c>
      <c r="AC70" s="28">
        <v>0</v>
      </c>
      <c r="AD70" s="27">
        <v>0</v>
      </c>
      <c r="AE70" s="27">
        <v>0</v>
      </c>
      <c r="AF70" s="27">
        <v>0</v>
      </c>
      <c r="AG70" s="27">
        <v>0</v>
      </c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  <c r="FA70" s="34"/>
    </row>
    <row r="71" spans="1:157" x14ac:dyDescent="0.25">
      <c r="A71" s="50"/>
      <c r="B71" s="21" t="s">
        <v>16</v>
      </c>
      <c r="C71" s="37">
        <f>IF(C$65="","",IF(C$65=0,0,C70/C$65*100))</f>
        <v>0</v>
      </c>
      <c r="D71" s="37">
        <f t="shared" ref="D71:AF71" si="30">IF(D$65="","",IF(D$65=0,0,D70/D$65*100))</f>
        <v>0</v>
      </c>
      <c r="E71" s="37">
        <f t="shared" si="30"/>
        <v>0</v>
      </c>
      <c r="F71" s="37">
        <f t="shared" si="30"/>
        <v>0</v>
      </c>
      <c r="G71" s="37">
        <f t="shared" si="30"/>
        <v>0</v>
      </c>
      <c r="H71" s="38">
        <f t="shared" si="30"/>
        <v>0</v>
      </c>
      <c r="I71" s="37">
        <f t="shared" si="30"/>
        <v>0</v>
      </c>
      <c r="J71" s="37">
        <f t="shared" si="30"/>
        <v>0</v>
      </c>
      <c r="K71" s="37">
        <f t="shared" si="30"/>
        <v>0</v>
      </c>
      <c r="L71" s="37">
        <f t="shared" si="30"/>
        <v>0</v>
      </c>
      <c r="M71" s="37">
        <f t="shared" si="30"/>
        <v>0</v>
      </c>
      <c r="N71" s="37">
        <f t="shared" si="30"/>
        <v>0</v>
      </c>
      <c r="O71" s="38">
        <f t="shared" si="30"/>
        <v>33.333333333333329</v>
      </c>
      <c r="P71" s="37">
        <f t="shared" si="30"/>
        <v>0</v>
      </c>
      <c r="Q71" s="37">
        <f t="shared" si="30"/>
        <v>0</v>
      </c>
      <c r="R71" s="37">
        <f t="shared" si="30"/>
        <v>0</v>
      </c>
      <c r="S71" s="37">
        <f t="shared" si="30"/>
        <v>12.5</v>
      </c>
      <c r="T71" s="37">
        <f t="shared" si="30"/>
        <v>0</v>
      </c>
      <c r="U71" s="37">
        <f t="shared" si="30"/>
        <v>0</v>
      </c>
      <c r="V71" s="38">
        <f t="shared" si="30"/>
        <v>0</v>
      </c>
      <c r="W71" s="37">
        <f t="shared" si="30"/>
        <v>0</v>
      </c>
      <c r="X71" s="37">
        <f t="shared" si="30"/>
        <v>0</v>
      </c>
      <c r="Y71" s="37">
        <f t="shared" si="30"/>
        <v>0</v>
      </c>
      <c r="Z71" s="37">
        <f t="shared" si="30"/>
        <v>0</v>
      </c>
      <c r="AA71" s="37">
        <f t="shared" si="30"/>
        <v>0</v>
      </c>
      <c r="AB71" s="37">
        <f t="shared" si="30"/>
        <v>0</v>
      </c>
      <c r="AC71" s="38">
        <f t="shared" si="30"/>
        <v>0</v>
      </c>
      <c r="AD71" s="37">
        <f t="shared" si="30"/>
        <v>0</v>
      </c>
      <c r="AE71" s="37">
        <f t="shared" si="30"/>
        <v>0</v>
      </c>
      <c r="AF71" s="37">
        <f t="shared" si="30"/>
        <v>0</v>
      </c>
      <c r="AG71" s="37">
        <v>0</v>
      </c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  <c r="DT71" s="34"/>
      <c r="DU71" s="34"/>
      <c r="DV71" s="34"/>
      <c r="DW71" s="34"/>
      <c r="DX71" s="34"/>
      <c r="DY71" s="34"/>
      <c r="DZ71" s="34"/>
      <c r="EA71" s="34"/>
      <c r="EB71" s="34"/>
      <c r="EC71" s="34"/>
      <c r="ED71" s="34"/>
      <c r="EE71" s="34"/>
      <c r="EF71" s="34"/>
      <c r="EG71" s="34"/>
      <c r="EH71" s="34"/>
      <c r="EI71" s="34"/>
      <c r="EJ71" s="34"/>
      <c r="EK71" s="34"/>
      <c r="EL71" s="34"/>
      <c r="EM71" s="34"/>
      <c r="EN71" s="34"/>
      <c r="EO71" s="34"/>
      <c r="EP71" s="34"/>
      <c r="EQ71" s="34"/>
      <c r="ER71" s="34"/>
      <c r="ES71" s="34"/>
      <c r="ET71" s="34"/>
      <c r="EU71" s="34"/>
      <c r="EV71" s="34"/>
      <c r="EW71" s="34"/>
      <c r="EX71" s="34"/>
      <c r="EY71" s="34"/>
      <c r="EZ71" s="34"/>
      <c r="FA71" s="34"/>
    </row>
    <row r="72" spans="1:157" x14ac:dyDescent="0.25">
      <c r="A72" s="60" t="s">
        <v>21</v>
      </c>
      <c r="B72" s="61" t="s">
        <v>10</v>
      </c>
      <c r="C72" s="52">
        <v>30</v>
      </c>
      <c r="D72" s="52">
        <v>39</v>
      </c>
      <c r="E72" s="52">
        <v>29</v>
      </c>
      <c r="F72" s="52">
        <v>34</v>
      </c>
      <c r="G72" s="52">
        <v>36</v>
      </c>
      <c r="H72" s="53">
        <v>19</v>
      </c>
      <c r="I72" s="52">
        <v>19</v>
      </c>
      <c r="J72" s="52">
        <v>32</v>
      </c>
      <c r="K72" s="52">
        <v>27</v>
      </c>
      <c r="L72" s="52">
        <v>33</v>
      </c>
      <c r="M72" s="52">
        <v>33</v>
      </c>
      <c r="N72" s="52">
        <v>31</v>
      </c>
      <c r="O72" s="53">
        <v>15</v>
      </c>
      <c r="P72" s="52">
        <v>14</v>
      </c>
      <c r="Q72" s="52">
        <v>26</v>
      </c>
      <c r="R72" s="52">
        <v>24</v>
      </c>
      <c r="S72" s="52">
        <v>31</v>
      </c>
      <c r="T72" s="52">
        <v>36</v>
      </c>
      <c r="U72" s="52">
        <v>35</v>
      </c>
      <c r="V72" s="53">
        <v>27</v>
      </c>
      <c r="W72" s="52">
        <v>17</v>
      </c>
      <c r="X72" s="52">
        <v>33</v>
      </c>
      <c r="Y72" s="52">
        <v>37</v>
      </c>
      <c r="Z72" s="52">
        <v>27</v>
      </c>
      <c r="AA72" s="52">
        <v>25</v>
      </c>
      <c r="AB72" s="52">
        <v>20</v>
      </c>
      <c r="AC72" s="53">
        <v>12</v>
      </c>
      <c r="AD72" s="52">
        <v>21</v>
      </c>
      <c r="AE72" s="47">
        <v>34</v>
      </c>
      <c r="AF72" s="52">
        <v>34</v>
      </c>
      <c r="AG72" s="52">
        <v>31</v>
      </c>
    </row>
    <row r="73" spans="1:157" x14ac:dyDescent="0.25">
      <c r="A73" s="50" t="s">
        <v>28</v>
      </c>
      <c r="B73" s="17" t="s">
        <v>11</v>
      </c>
      <c r="C73" s="18">
        <v>0</v>
      </c>
      <c r="D73" s="18">
        <v>0</v>
      </c>
      <c r="E73" s="18">
        <v>0</v>
      </c>
      <c r="F73" s="18">
        <v>0</v>
      </c>
      <c r="G73" s="18">
        <v>0</v>
      </c>
      <c r="H73" s="19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9">
        <v>0</v>
      </c>
      <c r="P73" s="18">
        <v>0</v>
      </c>
      <c r="Q73" s="18">
        <v>1</v>
      </c>
      <c r="R73" s="18">
        <v>0</v>
      </c>
      <c r="S73" s="18">
        <v>0</v>
      </c>
      <c r="T73" s="18">
        <v>0</v>
      </c>
      <c r="U73" s="18">
        <v>0</v>
      </c>
      <c r="V73" s="19">
        <v>0</v>
      </c>
      <c r="W73" s="18">
        <v>0</v>
      </c>
      <c r="X73" s="18">
        <v>0</v>
      </c>
      <c r="Y73" s="18">
        <v>0</v>
      </c>
      <c r="Z73" s="18">
        <v>0</v>
      </c>
      <c r="AA73" s="18">
        <v>0</v>
      </c>
      <c r="AB73" s="18">
        <v>0</v>
      </c>
      <c r="AC73" s="19">
        <v>0</v>
      </c>
      <c r="AD73" s="18">
        <v>0</v>
      </c>
      <c r="AE73" s="18">
        <v>0</v>
      </c>
      <c r="AF73" s="18">
        <v>0</v>
      </c>
      <c r="AG73" s="18">
        <v>0</v>
      </c>
    </row>
    <row r="74" spans="1:157" x14ac:dyDescent="0.25">
      <c r="A74" s="50"/>
      <c r="B74" s="21" t="s">
        <v>12</v>
      </c>
      <c r="C74" s="22">
        <f>IF(C$72="","",IF(C$72=0,0,C73/C$72*100))</f>
        <v>0</v>
      </c>
      <c r="D74" s="22">
        <f t="shared" ref="D74:AF74" si="31">IF(D$72="","",IF(D$72=0,0,D73/D$72*100))</f>
        <v>0</v>
      </c>
      <c r="E74" s="22">
        <f t="shared" si="31"/>
        <v>0</v>
      </c>
      <c r="F74" s="22">
        <f t="shared" si="31"/>
        <v>0</v>
      </c>
      <c r="G74" s="22">
        <f t="shared" si="31"/>
        <v>0</v>
      </c>
      <c r="H74" s="23">
        <f t="shared" si="31"/>
        <v>0</v>
      </c>
      <c r="I74" s="22">
        <f t="shared" si="31"/>
        <v>0</v>
      </c>
      <c r="J74" s="22">
        <f t="shared" si="31"/>
        <v>0</v>
      </c>
      <c r="K74" s="22">
        <f t="shared" si="31"/>
        <v>0</v>
      </c>
      <c r="L74" s="22">
        <f t="shared" si="31"/>
        <v>0</v>
      </c>
      <c r="M74" s="22">
        <f t="shared" si="31"/>
        <v>0</v>
      </c>
      <c r="N74" s="22">
        <f t="shared" si="31"/>
        <v>0</v>
      </c>
      <c r="O74" s="23">
        <f t="shared" si="31"/>
        <v>0</v>
      </c>
      <c r="P74" s="22">
        <f t="shared" si="31"/>
        <v>0</v>
      </c>
      <c r="Q74" s="22">
        <f t="shared" si="31"/>
        <v>3.8461538461538463</v>
      </c>
      <c r="R74" s="22">
        <f t="shared" si="31"/>
        <v>0</v>
      </c>
      <c r="S74" s="22">
        <f t="shared" si="31"/>
        <v>0</v>
      </c>
      <c r="T74" s="22">
        <f t="shared" si="31"/>
        <v>0</v>
      </c>
      <c r="U74" s="22">
        <f t="shared" si="31"/>
        <v>0</v>
      </c>
      <c r="V74" s="23">
        <f t="shared" si="31"/>
        <v>0</v>
      </c>
      <c r="W74" s="22">
        <f t="shared" si="31"/>
        <v>0</v>
      </c>
      <c r="X74" s="22">
        <f t="shared" si="31"/>
        <v>0</v>
      </c>
      <c r="Y74" s="22">
        <f t="shared" si="31"/>
        <v>0</v>
      </c>
      <c r="Z74" s="22">
        <f t="shared" si="31"/>
        <v>0</v>
      </c>
      <c r="AA74" s="22">
        <f t="shared" si="31"/>
        <v>0</v>
      </c>
      <c r="AB74" s="22">
        <f t="shared" si="31"/>
        <v>0</v>
      </c>
      <c r="AC74" s="23">
        <f t="shared" si="31"/>
        <v>0</v>
      </c>
      <c r="AD74" s="22">
        <f t="shared" si="31"/>
        <v>0</v>
      </c>
      <c r="AE74" s="22">
        <f t="shared" si="31"/>
        <v>0</v>
      </c>
      <c r="AF74" s="22">
        <f t="shared" si="31"/>
        <v>0</v>
      </c>
      <c r="AG74" s="22">
        <v>0</v>
      </c>
    </row>
    <row r="75" spans="1:157" x14ac:dyDescent="0.25">
      <c r="A75" s="16"/>
      <c r="B75" s="33" t="s">
        <v>13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8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8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8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0</v>
      </c>
      <c r="AC75" s="28">
        <v>0</v>
      </c>
      <c r="AD75" s="27">
        <v>0</v>
      </c>
      <c r="AE75" s="18">
        <v>0</v>
      </c>
      <c r="AF75" s="27">
        <v>0</v>
      </c>
      <c r="AG75" s="27">
        <v>0</v>
      </c>
    </row>
    <row r="76" spans="1:157" x14ac:dyDescent="0.25">
      <c r="A76" s="16"/>
      <c r="B76" s="91" t="s">
        <v>14</v>
      </c>
      <c r="C76" s="30">
        <f>IF(C$72="","",IF(C$72=0,0,C75/C$72*100))</f>
        <v>0</v>
      </c>
      <c r="D76" s="30">
        <f t="shared" ref="D76:AF76" si="32">IF(D$72="","",IF(D$72=0,0,D75/D$72*100))</f>
        <v>0</v>
      </c>
      <c r="E76" s="30">
        <f t="shared" si="32"/>
        <v>0</v>
      </c>
      <c r="F76" s="30">
        <f t="shared" si="32"/>
        <v>0</v>
      </c>
      <c r="G76" s="30">
        <f t="shared" si="32"/>
        <v>0</v>
      </c>
      <c r="H76" s="31">
        <f t="shared" si="32"/>
        <v>0</v>
      </c>
      <c r="I76" s="30">
        <f t="shared" si="32"/>
        <v>0</v>
      </c>
      <c r="J76" s="30">
        <f t="shared" si="32"/>
        <v>0</v>
      </c>
      <c r="K76" s="30">
        <f t="shared" si="32"/>
        <v>0</v>
      </c>
      <c r="L76" s="30">
        <f t="shared" si="32"/>
        <v>0</v>
      </c>
      <c r="M76" s="30">
        <f t="shared" si="32"/>
        <v>0</v>
      </c>
      <c r="N76" s="30">
        <f t="shared" si="32"/>
        <v>0</v>
      </c>
      <c r="O76" s="31">
        <f t="shared" si="32"/>
        <v>0</v>
      </c>
      <c r="P76" s="30">
        <f t="shared" si="32"/>
        <v>0</v>
      </c>
      <c r="Q76" s="30">
        <f t="shared" si="32"/>
        <v>0</v>
      </c>
      <c r="R76" s="30">
        <f t="shared" si="32"/>
        <v>0</v>
      </c>
      <c r="S76" s="30">
        <f t="shared" si="32"/>
        <v>0</v>
      </c>
      <c r="T76" s="30">
        <f t="shared" si="32"/>
        <v>0</v>
      </c>
      <c r="U76" s="30">
        <f t="shared" si="32"/>
        <v>0</v>
      </c>
      <c r="V76" s="31">
        <f t="shared" si="32"/>
        <v>0</v>
      </c>
      <c r="W76" s="30">
        <f t="shared" si="32"/>
        <v>0</v>
      </c>
      <c r="X76" s="30">
        <f t="shared" si="32"/>
        <v>0</v>
      </c>
      <c r="Y76" s="30">
        <f t="shared" si="32"/>
        <v>0</v>
      </c>
      <c r="Z76" s="30">
        <f t="shared" si="32"/>
        <v>0</v>
      </c>
      <c r="AA76" s="30">
        <f t="shared" si="32"/>
        <v>0</v>
      </c>
      <c r="AB76" s="30">
        <f t="shared" si="32"/>
        <v>0</v>
      </c>
      <c r="AC76" s="31">
        <f t="shared" si="32"/>
        <v>0</v>
      </c>
      <c r="AD76" s="30">
        <f t="shared" si="32"/>
        <v>0</v>
      </c>
      <c r="AE76" s="22">
        <f t="shared" si="32"/>
        <v>0</v>
      </c>
      <c r="AF76" s="30">
        <f t="shared" si="32"/>
        <v>0</v>
      </c>
      <c r="AG76" s="30">
        <v>0</v>
      </c>
    </row>
    <row r="77" spans="1:157" x14ac:dyDescent="0.25">
      <c r="A77" s="16"/>
      <c r="B77" s="17" t="s">
        <v>15</v>
      </c>
      <c r="C77" s="27">
        <v>0</v>
      </c>
      <c r="D77" s="27">
        <v>0</v>
      </c>
      <c r="E77" s="27">
        <v>0</v>
      </c>
      <c r="F77" s="27">
        <v>0</v>
      </c>
      <c r="G77" s="27">
        <v>0</v>
      </c>
      <c r="H77" s="28">
        <v>0</v>
      </c>
      <c r="I77" s="27">
        <v>1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8">
        <v>0</v>
      </c>
      <c r="P77" s="27">
        <v>0</v>
      </c>
      <c r="Q77" s="27">
        <v>0</v>
      </c>
      <c r="R77" s="27">
        <v>0</v>
      </c>
      <c r="S77" s="27">
        <v>0</v>
      </c>
      <c r="T77" s="27">
        <v>0</v>
      </c>
      <c r="U77" s="27">
        <v>1</v>
      </c>
      <c r="V77" s="28">
        <v>0</v>
      </c>
      <c r="W77" s="27">
        <v>0</v>
      </c>
      <c r="X77" s="27">
        <v>0</v>
      </c>
      <c r="Y77" s="27">
        <v>0</v>
      </c>
      <c r="Z77" s="27">
        <v>0</v>
      </c>
      <c r="AA77" s="27">
        <v>0</v>
      </c>
      <c r="AB77" s="27">
        <v>0</v>
      </c>
      <c r="AC77" s="28">
        <v>0</v>
      </c>
      <c r="AD77" s="27">
        <v>0</v>
      </c>
      <c r="AE77" s="27">
        <v>0</v>
      </c>
      <c r="AF77" s="27">
        <v>0</v>
      </c>
      <c r="AG77" s="27">
        <v>0</v>
      </c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/>
      <c r="CZ77" s="34"/>
      <c r="DA77" s="34"/>
      <c r="DB77" s="34"/>
      <c r="DC77" s="34"/>
      <c r="DD77" s="34"/>
      <c r="DE77" s="34"/>
      <c r="DF77" s="34"/>
      <c r="DG77" s="34"/>
      <c r="DH77" s="34"/>
      <c r="DI77" s="34"/>
      <c r="DJ77" s="34"/>
      <c r="DK77" s="34"/>
      <c r="DL77" s="34"/>
      <c r="DM77" s="34"/>
      <c r="DN77" s="34"/>
      <c r="DO77" s="34"/>
      <c r="DP77" s="34"/>
      <c r="DQ77" s="34"/>
      <c r="DR77" s="34"/>
      <c r="DS77" s="34"/>
      <c r="DT77" s="34"/>
      <c r="DU77" s="34"/>
      <c r="DV77" s="34"/>
      <c r="DW77" s="34"/>
      <c r="DX77" s="34"/>
      <c r="DY77" s="34"/>
      <c r="DZ77" s="34"/>
      <c r="EA77" s="34"/>
      <c r="EB77" s="34"/>
      <c r="EC77" s="34"/>
      <c r="ED77" s="34"/>
      <c r="EE77" s="34"/>
      <c r="EF77" s="34"/>
      <c r="EG77" s="34"/>
      <c r="EH77" s="34"/>
      <c r="EI77" s="34"/>
      <c r="EJ77" s="34"/>
      <c r="EK77" s="34"/>
      <c r="EL77" s="34"/>
      <c r="EM77" s="34"/>
      <c r="EN77" s="34"/>
      <c r="EO77" s="34"/>
      <c r="EP77" s="34"/>
      <c r="EQ77" s="34"/>
      <c r="ER77" s="34"/>
      <c r="ES77" s="34"/>
      <c r="ET77" s="34"/>
      <c r="EU77" s="34"/>
      <c r="EV77" s="34"/>
      <c r="EW77" s="34"/>
      <c r="EX77" s="34"/>
      <c r="EY77" s="34"/>
      <c r="EZ77" s="34"/>
      <c r="FA77" s="34"/>
    </row>
    <row r="78" spans="1:157" ht="15.75" thickBot="1" x14ac:dyDescent="0.3">
      <c r="A78" s="16"/>
      <c r="B78" s="21" t="s">
        <v>16</v>
      </c>
      <c r="C78" s="37">
        <f>IF(C$72="","",IF(C$72=0,0,C77/C$72*100))</f>
        <v>0</v>
      </c>
      <c r="D78" s="37">
        <f t="shared" ref="D78:AF78" si="33">IF(D$72="","",IF(D$72=0,0,D77/D$72*100))</f>
        <v>0</v>
      </c>
      <c r="E78" s="37">
        <f t="shared" si="33"/>
        <v>0</v>
      </c>
      <c r="F78" s="37">
        <f t="shared" si="33"/>
        <v>0</v>
      </c>
      <c r="G78" s="37">
        <f t="shared" si="33"/>
        <v>0</v>
      </c>
      <c r="H78" s="73">
        <f t="shared" si="33"/>
        <v>0</v>
      </c>
      <c r="I78" s="37">
        <f t="shared" si="33"/>
        <v>5.2631578947368416</v>
      </c>
      <c r="J78" s="37">
        <f t="shared" si="33"/>
        <v>0</v>
      </c>
      <c r="K78" s="37">
        <f t="shared" si="33"/>
        <v>0</v>
      </c>
      <c r="L78" s="37">
        <f t="shared" si="33"/>
        <v>0</v>
      </c>
      <c r="M78" s="37">
        <f t="shared" si="33"/>
        <v>0</v>
      </c>
      <c r="N78" s="37">
        <f t="shared" si="33"/>
        <v>0</v>
      </c>
      <c r="O78" s="38">
        <f t="shared" si="33"/>
        <v>0</v>
      </c>
      <c r="P78" s="37">
        <f t="shared" si="33"/>
        <v>0</v>
      </c>
      <c r="Q78" s="37">
        <f t="shared" si="33"/>
        <v>0</v>
      </c>
      <c r="R78" s="37">
        <f t="shared" si="33"/>
        <v>0</v>
      </c>
      <c r="S78" s="37">
        <f t="shared" si="33"/>
        <v>0</v>
      </c>
      <c r="T78" s="37">
        <f t="shared" si="33"/>
        <v>0</v>
      </c>
      <c r="U78" s="37">
        <f t="shared" si="33"/>
        <v>2.8571428571428572</v>
      </c>
      <c r="V78" s="38">
        <f t="shared" si="33"/>
        <v>0</v>
      </c>
      <c r="W78" s="37">
        <f t="shared" si="33"/>
        <v>0</v>
      </c>
      <c r="X78" s="37">
        <f t="shared" si="33"/>
        <v>0</v>
      </c>
      <c r="Y78" s="37">
        <f t="shared" si="33"/>
        <v>0</v>
      </c>
      <c r="Z78" s="37">
        <f t="shared" si="33"/>
        <v>0</v>
      </c>
      <c r="AA78" s="37">
        <f t="shared" si="33"/>
        <v>0</v>
      </c>
      <c r="AB78" s="37">
        <f t="shared" si="33"/>
        <v>0</v>
      </c>
      <c r="AC78" s="38">
        <f t="shared" si="33"/>
        <v>0</v>
      </c>
      <c r="AD78" s="37">
        <f t="shared" si="33"/>
        <v>0</v>
      </c>
      <c r="AE78" s="37">
        <f t="shared" si="33"/>
        <v>0</v>
      </c>
      <c r="AF78" s="37">
        <f t="shared" si="33"/>
        <v>0</v>
      </c>
      <c r="AG78" s="37">
        <v>0</v>
      </c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  <c r="CS78" s="34"/>
      <c r="CT78" s="34"/>
      <c r="CU78" s="34"/>
      <c r="CV78" s="34"/>
      <c r="CW78" s="34"/>
      <c r="CX78" s="34"/>
      <c r="CY78" s="34"/>
      <c r="CZ78" s="34"/>
      <c r="DA78" s="34"/>
      <c r="DB78" s="34"/>
      <c r="DC78" s="34"/>
      <c r="DD78" s="34"/>
      <c r="DE78" s="34"/>
      <c r="DF78" s="34"/>
      <c r="DG78" s="34"/>
      <c r="DH78" s="34"/>
      <c r="DI78" s="34"/>
      <c r="DJ78" s="34"/>
      <c r="DK78" s="34"/>
      <c r="DL78" s="34"/>
      <c r="DM78" s="34"/>
      <c r="DN78" s="34"/>
      <c r="DO78" s="34"/>
      <c r="DP78" s="34"/>
      <c r="DQ78" s="34"/>
      <c r="DR78" s="34"/>
      <c r="DS78" s="34"/>
      <c r="DT78" s="34"/>
      <c r="DU78" s="34"/>
      <c r="DV78" s="34"/>
      <c r="DW78" s="34"/>
      <c r="DX78" s="34"/>
      <c r="DY78" s="34"/>
      <c r="DZ78" s="34"/>
      <c r="EA78" s="34"/>
      <c r="EB78" s="34"/>
      <c r="EC78" s="34"/>
      <c r="ED78" s="34"/>
      <c r="EE78" s="34"/>
      <c r="EF78" s="34"/>
      <c r="EG78" s="34"/>
      <c r="EH78" s="34"/>
      <c r="EI78" s="34"/>
      <c r="EJ78" s="34"/>
      <c r="EK78" s="34"/>
      <c r="EL78" s="34"/>
      <c r="EM78" s="34"/>
      <c r="EN78" s="34"/>
      <c r="EO78" s="34"/>
      <c r="EP78" s="34"/>
      <c r="EQ78" s="34"/>
      <c r="ER78" s="34"/>
      <c r="ES78" s="34"/>
      <c r="ET78" s="34"/>
      <c r="EU78" s="34"/>
      <c r="EV78" s="34"/>
      <c r="EW78" s="34"/>
      <c r="EX78" s="34"/>
      <c r="EY78" s="34"/>
      <c r="EZ78" s="34"/>
      <c r="FA78" s="34"/>
    </row>
    <row r="79" spans="1:157" ht="15.75" thickBot="1" x14ac:dyDescent="0.3">
      <c r="A79" s="41" t="s">
        <v>29</v>
      </c>
      <c r="B79" s="12" t="s">
        <v>10</v>
      </c>
      <c r="C79" s="13">
        <v>119</v>
      </c>
      <c r="D79" s="13">
        <v>165</v>
      </c>
      <c r="E79" s="13">
        <v>158</v>
      </c>
      <c r="F79" s="13">
        <v>126</v>
      </c>
      <c r="G79" s="13">
        <v>93</v>
      </c>
      <c r="H79" s="14">
        <v>138</v>
      </c>
      <c r="I79" s="13">
        <v>188</v>
      </c>
      <c r="J79" s="13">
        <v>131</v>
      </c>
      <c r="K79" s="13">
        <v>141</v>
      </c>
      <c r="L79" s="13">
        <v>136</v>
      </c>
      <c r="M79" s="13">
        <v>129</v>
      </c>
      <c r="N79" s="13">
        <v>123</v>
      </c>
      <c r="O79" s="14">
        <v>138</v>
      </c>
      <c r="P79" s="13">
        <v>145</v>
      </c>
      <c r="Q79" s="13">
        <v>150</v>
      </c>
      <c r="R79" s="13">
        <v>154</v>
      </c>
      <c r="S79" s="13">
        <v>126</v>
      </c>
      <c r="T79" s="13">
        <v>128</v>
      </c>
      <c r="U79" s="13">
        <v>100</v>
      </c>
      <c r="V79" s="14">
        <v>124</v>
      </c>
      <c r="W79" s="13">
        <v>163</v>
      </c>
      <c r="X79" s="13">
        <v>147</v>
      </c>
      <c r="Y79" s="13">
        <v>150</v>
      </c>
      <c r="Z79" s="13">
        <v>101</v>
      </c>
      <c r="AA79" s="13">
        <v>114</v>
      </c>
      <c r="AB79" s="13">
        <v>112</v>
      </c>
      <c r="AC79" s="14">
        <v>134</v>
      </c>
      <c r="AD79" s="13">
        <v>113</v>
      </c>
      <c r="AE79" s="13">
        <v>133</v>
      </c>
      <c r="AF79" s="13">
        <v>140</v>
      </c>
      <c r="AG79" s="13">
        <v>154</v>
      </c>
    </row>
    <row r="80" spans="1:157" x14ac:dyDescent="0.25">
      <c r="A80" s="16"/>
      <c r="B80" s="17" t="s">
        <v>11</v>
      </c>
      <c r="C80" s="18">
        <v>14</v>
      </c>
      <c r="D80" s="18">
        <v>13</v>
      </c>
      <c r="E80" s="18">
        <v>12</v>
      </c>
      <c r="F80" s="18">
        <v>8</v>
      </c>
      <c r="G80" s="18">
        <v>6</v>
      </c>
      <c r="H80" s="19">
        <v>14</v>
      </c>
      <c r="I80" s="18">
        <v>20</v>
      </c>
      <c r="J80" s="18">
        <v>12</v>
      </c>
      <c r="K80" s="18">
        <v>9</v>
      </c>
      <c r="L80" s="18">
        <v>12</v>
      </c>
      <c r="M80" s="18">
        <v>10</v>
      </c>
      <c r="N80" s="18">
        <v>10</v>
      </c>
      <c r="O80" s="19">
        <v>11</v>
      </c>
      <c r="P80" s="18">
        <v>11</v>
      </c>
      <c r="Q80" s="18">
        <v>16</v>
      </c>
      <c r="R80" s="18">
        <v>7</v>
      </c>
      <c r="S80" s="18">
        <v>17</v>
      </c>
      <c r="T80" s="18">
        <v>13</v>
      </c>
      <c r="U80" s="18">
        <v>4</v>
      </c>
      <c r="V80" s="19">
        <v>9</v>
      </c>
      <c r="W80" s="18">
        <v>10</v>
      </c>
      <c r="X80" s="18">
        <v>17</v>
      </c>
      <c r="Y80" s="18">
        <v>10</v>
      </c>
      <c r="Z80" s="18">
        <v>3</v>
      </c>
      <c r="AA80" s="18">
        <v>13</v>
      </c>
      <c r="AB80" s="18">
        <v>8</v>
      </c>
      <c r="AC80" s="19">
        <v>7</v>
      </c>
      <c r="AD80" s="18">
        <v>6</v>
      </c>
      <c r="AE80" s="18">
        <v>8</v>
      </c>
      <c r="AF80" s="18">
        <v>6</v>
      </c>
      <c r="AG80" s="18">
        <v>4</v>
      </c>
    </row>
    <row r="81" spans="1:157" x14ac:dyDescent="0.25">
      <c r="A81" s="2"/>
      <c r="B81" s="21" t="s">
        <v>12</v>
      </c>
      <c r="C81" s="22">
        <f t="shared" ref="C81:K81" si="34">C80/C79*100</f>
        <v>11.76470588235294</v>
      </c>
      <c r="D81" s="22">
        <f t="shared" si="34"/>
        <v>7.878787878787878</v>
      </c>
      <c r="E81" s="22">
        <f t="shared" si="34"/>
        <v>7.59493670886076</v>
      </c>
      <c r="F81" s="22">
        <f t="shared" si="34"/>
        <v>6.3492063492063489</v>
      </c>
      <c r="G81" s="22">
        <f t="shared" si="34"/>
        <v>6.4516129032258061</v>
      </c>
      <c r="H81" s="23">
        <f t="shared" si="34"/>
        <v>10.144927536231885</v>
      </c>
      <c r="I81" s="22">
        <f t="shared" si="34"/>
        <v>10.638297872340425</v>
      </c>
      <c r="J81" s="22">
        <f t="shared" si="34"/>
        <v>9.1603053435114496</v>
      </c>
      <c r="K81" s="22">
        <f t="shared" si="34"/>
        <v>6.3829787234042552</v>
      </c>
      <c r="L81" s="22">
        <f t="shared" ref="L81:AF81" si="35">L80/L79*100</f>
        <v>8.8235294117647065</v>
      </c>
      <c r="M81" s="22">
        <f t="shared" si="35"/>
        <v>7.7519379844961236</v>
      </c>
      <c r="N81" s="22">
        <f t="shared" si="35"/>
        <v>8.1300813008130071</v>
      </c>
      <c r="O81" s="23">
        <f t="shared" si="35"/>
        <v>7.9710144927536222</v>
      </c>
      <c r="P81" s="22">
        <f t="shared" si="35"/>
        <v>7.5862068965517242</v>
      </c>
      <c r="Q81" s="22">
        <f t="shared" si="35"/>
        <v>10.666666666666668</v>
      </c>
      <c r="R81" s="22">
        <f t="shared" si="35"/>
        <v>4.5454545454545459</v>
      </c>
      <c r="S81" s="22">
        <f t="shared" si="35"/>
        <v>13.492063492063492</v>
      </c>
      <c r="T81" s="22">
        <f t="shared" si="35"/>
        <v>10.15625</v>
      </c>
      <c r="U81" s="22">
        <f t="shared" si="35"/>
        <v>4</v>
      </c>
      <c r="V81" s="23">
        <f t="shared" si="35"/>
        <v>7.2580645161290329</v>
      </c>
      <c r="W81" s="22">
        <f t="shared" si="35"/>
        <v>6.1349693251533743</v>
      </c>
      <c r="X81" s="22">
        <f t="shared" si="35"/>
        <v>11.564625850340136</v>
      </c>
      <c r="Y81" s="22">
        <f t="shared" si="35"/>
        <v>6.666666666666667</v>
      </c>
      <c r="Z81" s="22">
        <f t="shared" si="35"/>
        <v>2.9702970297029703</v>
      </c>
      <c r="AA81" s="22">
        <f t="shared" si="35"/>
        <v>11.403508771929824</v>
      </c>
      <c r="AB81" s="22">
        <f t="shared" si="35"/>
        <v>7.1428571428571423</v>
      </c>
      <c r="AC81" s="23">
        <f t="shared" si="35"/>
        <v>5.2238805970149249</v>
      </c>
      <c r="AD81" s="22">
        <f t="shared" si="35"/>
        <v>5.3097345132743365</v>
      </c>
      <c r="AE81" s="22">
        <f t="shared" si="35"/>
        <v>6.0150375939849621</v>
      </c>
      <c r="AF81" s="22">
        <f t="shared" si="35"/>
        <v>4.2857142857142856</v>
      </c>
      <c r="AG81" s="22">
        <f t="shared" ref="AG81" si="36">AG80/AG79*100</f>
        <v>2.5974025974025974</v>
      </c>
    </row>
    <row r="82" spans="1:157" x14ac:dyDescent="0.25">
      <c r="A82" s="16"/>
      <c r="B82" s="33" t="s">
        <v>13</v>
      </c>
      <c r="C82" s="27">
        <v>0</v>
      </c>
      <c r="D82" s="27">
        <v>2</v>
      </c>
      <c r="E82" s="27">
        <v>0</v>
      </c>
      <c r="F82" s="27">
        <v>0</v>
      </c>
      <c r="G82" s="27">
        <v>1</v>
      </c>
      <c r="H82" s="28">
        <v>0</v>
      </c>
      <c r="I82" s="27">
        <v>0</v>
      </c>
      <c r="J82" s="27">
        <v>1</v>
      </c>
      <c r="K82" s="27">
        <v>0</v>
      </c>
      <c r="L82" s="27">
        <v>0</v>
      </c>
      <c r="M82" s="27">
        <v>1</v>
      </c>
      <c r="N82" s="27">
        <v>0</v>
      </c>
      <c r="O82" s="28">
        <v>0</v>
      </c>
      <c r="P82" s="27">
        <v>0</v>
      </c>
      <c r="Q82" s="27">
        <v>0</v>
      </c>
      <c r="R82" s="27">
        <v>0</v>
      </c>
      <c r="S82" s="27">
        <v>0</v>
      </c>
      <c r="T82" s="27">
        <v>1</v>
      </c>
      <c r="U82" s="27">
        <v>0</v>
      </c>
      <c r="V82" s="28">
        <v>0</v>
      </c>
      <c r="W82" s="27">
        <v>0</v>
      </c>
      <c r="X82" s="27">
        <v>0</v>
      </c>
      <c r="Y82" s="27">
        <v>1</v>
      </c>
      <c r="Z82" s="27">
        <v>0</v>
      </c>
      <c r="AA82" s="27">
        <v>0</v>
      </c>
      <c r="AB82" s="27">
        <v>3</v>
      </c>
      <c r="AC82" s="28">
        <v>0</v>
      </c>
      <c r="AD82" s="27">
        <v>0</v>
      </c>
      <c r="AE82" s="18">
        <v>0</v>
      </c>
      <c r="AF82" s="27">
        <v>1</v>
      </c>
      <c r="AG82" s="27">
        <v>0</v>
      </c>
    </row>
    <row r="83" spans="1:157" x14ac:dyDescent="0.25">
      <c r="A83" s="16"/>
      <c r="B83" s="91" t="s">
        <v>14</v>
      </c>
      <c r="C83" s="30">
        <f>C82/C79*100</f>
        <v>0</v>
      </c>
      <c r="D83" s="30">
        <f>D82/D79*100</f>
        <v>1.2121212121212122</v>
      </c>
      <c r="E83" s="30">
        <f t="shared" ref="E83:T83" si="37">E82/E79*100</f>
        <v>0</v>
      </c>
      <c r="F83" s="30">
        <f t="shared" si="37"/>
        <v>0</v>
      </c>
      <c r="G83" s="30">
        <f t="shared" si="37"/>
        <v>1.0752688172043012</v>
      </c>
      <c r="H83" s="31">
        <f t="shared" si="37"/>
        <v>0</v>
      </c>
      <c r="I83" s="30">
        <f t="shared" si="37"/>
        <v>0</v>
      </c>
      <c r="J83" s="30">
        <f t="shared" si="37"/>
        <v>0.76335877862595414</v>
      </c>
      <c r="K83" s="30">
        <f t="shared" si="37"/>
        <v>0</v>
      </c>
      <c r="L83" s="30">
        <f t="shared" si="37"/>
        <v>0</v>
      </c>
      <c r="M83" s="30">
        <f t="shared" si="37"/>
        <v>0.77519379844961245</v>
      </c>
      <c r="N83" s="30">
        <f t="shared" si="37"/>
        <v>0</v>
      </c>
      <c r="O83" s="31">
        <f t="shared" si="37"/>
        <v>0</v>
      </c>
      <c r="P83" s="30">
        <f t="shared" si="37"/>
        <v>0</v>
      </c>
      <c r="Q83" s="30">
        <f t="shared" si="37"/>
        <v>0</v>
      </c>
      <c r="R83" s="30">
        <f t="shared" si="37"/>
        <v>0</v>
      </c>
      <c r="S83" s="30">
        <f t="shared" si="37"/>
        <v>0</v>
      </c>
      <c r="T83" s="30">
        <f t="shared" si="37"/>
        <v>0.78125</v>
      </c>
      <c r="U83" s="30">
        <v>0</v>
      </c>
      <c r="V83" s="31">
        <v>0</v>
      </c>
      <c r="W83" s="30">
        <v>0</v>
      </c>
      <c r="X83" s="30">
        <v>0</v>
      </c>
      <c r="Y83" s="30">
        <f>Y82/Y79*100</f>
        <v>0.66666666666666674</v>
      </c>
      <c r="Z83" s="30">
        <f t="shared" ref="Z83:AF83" si="38">Z82/Z79*100</f>
        <v>0</v>
      </c>
      <c r="AA83" s="30">
        <f t="shared" si="38"/>
        <v>0</v>
      </c>
      <c r="AB83" s="30">
        <f t="shared" si="38"/>
        <v>2.6785714285714284</v>
      </c>
      <c r="AC83" s="31">
        <f t="shared" si="38"/>
        <v>0</v>
      </c>
      <c r="AD83" s="30">
        <f t="shared" si="38"/>
        <v>0</v>
      </c>
      <c r="AE83" s="30">
        <f t="shared" si="38"/>
        <v>0</v>
      </c>
      <c r="AF83" s="30">
        <f t="shared" si="38"/>
        <v>0.7142857142857143</v>
      </c>
      <c r="AG83" s="30">
        <f t="shared" ref="AG83" si="39">AG82/AG79*100</f>
        <v>0</v>
      </c>
    </row>
    <row r="84" spans="1:157" x14ac:dyDescent="0.25">
      <c r="A84" s="16"/>
      <c r="B84" s="17" t="s">
        <v>15</v>
      </c>
      <c r="C84" s="27">
        <v>2</v>
      </c>
      <c r="D84" s="27">
        <v>3</v>
      </c>
      <c r="E84" s="27">
        <v>2</v>
      </c>
      <c r="F84" s="27">
        <v>3</v>
      </c>
      <c r="G84" s="27">
        <v>3</v>
      </c>
      <c r="H84" s="28">
        <v>2</v>
      </c>
      <c r="I84" s="27">
        <v>4</v>
      </c>
      <c r="J84" s="27">
        <v>2</v>
      </c>
      <c r="K84" s="27">
        <v>3</v>
      </c>
      <c r="L84" s="27">
        <v>1</v>
      </c>
      <c r="M84" s="27">
        <v>1</v>
      </c>
      <c r="N84" s="27">
        <v>2</v>
      </c>
      <c r="O84" s="28">
        <v>1</v>
      </c>
      <c r="P84" s="27">
        <v>1</v>
      </c>
      <c r="Q84" s="27">
        <v>4</v>
      </c>
      <c r="R84" s="27">
        <v>3</v>
      </c>
      <c r="S84" s="27">
        <v>1</v>
      </c>
      <c r="T84" s="27">
        <v>2</v>
      </c>
      <c r="U84" s="27">
        <v>0</v>
      </c>
      <c r="V84" s="28">
        <v>1</v>
      </c>
      <c r="W84" s="27">
        <v>5</v>
      </c>
      <c r="X84" s="27">
        <v>2</v>
      </c>
      <c r="Y84" s="27">
        <v>1</v>
      </c>
      <c r="Z84" s="27">
        <v>2</v>
      </c>
      <c r="AA84" s="27">
        <v>4</v>
      </c>
      <c r="AB84" s="27">
        <v>5</v>
      </c>
      <c r="AC84" s="28">
        <v>2</v>
      </c>
      <c r="AD84" s="27">
        <v>0</v>
      </c>
      <c r="AE84" s="27">
        <v>3</v>
      </c>
      <c r="AF84" s="27">
        <v>3</v>
      </c>
      <c r="AG84" s="27">
        <v>2</v>
      </c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  <c r="CU84" s="34"/>
      <c r="CV84" s="34"/>
      <c r="CW84" s="34"/>
      <c r="CX84" s="34"/>
      <c r="CY84" s="34"/>
      <c r="CZ84" s="34"/>
      <c r="DA84" s="34"/>
      <c r="DB84" s="34"/>
      <c r="DC84" s="34"/>
      <c r="DD84" s="34"/>
      <c r="DE84" s="34"/>
      <c r="DF84" s="34"/>
      <c r="DG84" s="34"/>
      <c r="DH84" s="34"/>
      <c r="DI84" s="34"/>
      <c r="DJ84" s="34"/>
      <c r="DK84" s="34"/>
      <c r="DL84" s="34"/>
      <c r="DM84" s="34"/>
      <c r="DN84" s="34"/>
      <c r="DO84" s="34"/>
      <c r="DP84" s="34"/>
      <c r="DQ84" s="34"/>
      <c r="DR84" s="34"/>
      <c r="DS84" s="34"/>
      <c r="DT84" s="34"/>
      <c r="DU84" s="34"/>
      <c r="DV84" s="34"/>
      <c r="DW84" s="34"/>
      <c r="DX84" s="34"/>
      <c r="DY84" s="34"/>
      <c r="DZ84" s="34"/>
      <c r="EA84" s="34"/>
      <c r="EB84" s="34"/>
      <c r="EC84" s="34"/>
      <c r="ED84" s="34"/>
      <c r="EE84" s="34"/>
      <c r="EF84" s="34"/>
      <c r="EG84" s="34"/>
      <c r="EH84" s="34"/>
      <c r="EI84" s="34"/>
      <c r="EJ84" s="34"/>
      <c r="EK84" s="34"/>
      <c r="EL84" s="34"/>
      <c r="EM84" s="34"/>
      <c r="EN84" s="34"/>
      <c r="EO84" s="34"/>
      <c r="EP84" s="34"/>
      <c r="EQ84" s="34"/>
      <c r="ER84" s="34"/>
      <c r="ES84" s="34"/>
      <c r="ET84" s="34"/>
      <c r="EU84" s="34"/>
      <c r="EV84" s="34"/>
      <c r="EW84" s="34"/>
      <c r="EX84" s="34"/>
      <c r="EY84" s="34"/>
      <c r="EZ84" s="34"/>
      <c r="FA84" s="34"/>
    </row>
    <row r="85" spans="1:157" ht="15.75" thickBot="1" x14ac:dyDescent="0.3">
      <c r="A85" s="16"/>
      <c r="B85" s="21" t="s">
        <v>16</v>
      </c>
      <c r="C85" s="37">
        <f t="shared" ref="C85:K85" si="40">C84/C79*100</f>
        <v>1.680672268907563</v>
      </c>
      <c r="D85" s="37">
        <f t="shared" si="40"/>
        <v>1.8181818181818181</v>
      </c>
      <c r="E85" s="37">
        <f t="shared" si="40"/>
        <v>1.2658227848101267</v>
      </c>
      <c r="F85" s="37">
        <f t="shared" si="40"/>
        <v>2.3809523809523809</v>
      </c>
      <c r="G85" s="37">
        <f t="shared" si="40"/>
        <v>3.225806451612903</v>
      </c>
      <c r="H85" s="73">
        <f t="shared" si="40"/>
        <v>1.4492753623188406</v>
      </c>
      <c r="I85" s="37">
        <f t="shared" si="40"/>
        <v>2.1276595744680851</v>
      </c>
      <c r="J85" s="37">
        <f t="shared" si="40"/>
        <v>1.5267175572519083</v>
      </c>
      <c r="K85" s="37">
        <f t="shared" si="40"/>
        <v>2.1276595744680851</v>
      </c>
      <c r="L85" s="37">
        <f t="shared" ref="L85:AD85" si="41">L84/L79*100</f>
        <v>0.73529411764705876</v>
      </c>
      <c r="M85" s="37">
        <f t="shared" si="41"/>
        <v>0.77519379844961245</v>
      </c>
      <c r="N85" s="37">
        <f t="shared" si="41"/>
        <v>1.6260162601626018</v>
      </c>
      <c r="O85" s="38">
        <f t="shared" si="41"/>
        <v>0.72463768115942029</v>
      </c>
      <c r="P85" s="37">
        <f t="shared" si="41"/>
        <v>0.68965517241379315</v>
      </c>
      <c r="Q85" s="37">
        <f t="shared" si="41"/>
        <v>2.666666666666667</v>
      </c>
      <c r="R85" s="37">
        <f t="shared" si="41"/>
        <v>1.948051948051948</v>
      </c>
      <c r="S85" s="37">
        <f t="shared" si="41"/>
        <v>0.79365079365079361</v>
      </c>
      <c r="T85" s="37">
        <f t="shared" si="41"/>
        <v>1.5625</v>
      </c>
      <c r="U85" s="37">
        <f t="shared" si="41"/>
        <v>0</v>
      </c>
      <c r="V85" s="73">
        <f t="shared" si="41"/>
        <v>0.80645161290322576</v>
      </c>
      <c r="W85" s="37">
        <f t="shared" si="41"/>
        <v>3.0674846625766872</v>
      </c>
      <c r="X85" s="37">
        <f t="shared" si="41"/>
        <v>1.3605442176870748</v>
      </c>
      <c r="Y85" s="37">
        <f t="shared" si="41"/>
        <v>0.66666666666666674</v>
      </c>
      <c r="Z85" s="37">
        <f t="shared" si="41"/>
        <v>1.9801980198019802</v>
      </c>
      <c r="AA85" s="37">
        <f t="shared" si="41"/>
        <v>3.5087719298245612</v>
      </c>
      <c r="AB85" s="37">
        <f t="shared" si="41"/>
        <v>4.4642857142857144</v>
      </c>
      <c r="AC85" s="38">
        <f t="shared" si="41"/>
        <v>1.4925373134328357</v>
      </c>
      <c r="AD85" s="37">
        <f t="shared" si="41"/>
        <v>0</v>
      </c>
      <c r="AE85" s="64">
        <f>AE84/AE79*100</f>
        <v>2.2556390977443606</v>
      </c>
      <c r="AF85" s="64">
        <f>AF84/AF79*100</f>
        <v>2.1428571428571428</v>
      </c>
      <c r="AG85" s="64">
        <f>AG84/AG79*100</f>
        <v>1.2987012987012987</v>
      </c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34"/>
      <c r="CS85" s="34"/>
      <c r="CT85" s="34"/>
      <c r="CU85" s="34"/>
      <c r="CV85" s="34"/>
      <c r="CW85" s="34"/>
      <c r="CX85" s="34"/>
      <c r="CY85" s="34"/>
      <c r="CZ85" s="34"/>
      <c r="DA85" s="34"/>
      <c r="DB85" s="34"/>
      <c r="DC85" s="34"/>
      <c r="DD85" s="34"/>
      <c r="DE85" s="34"/>
      <c r="DF85" s="34"/>
      <c r="DG85" s="34"/>
      <c r="DH85" s="34"/>
      <c r="DI85" s="34"/>
      <c r="DJ85" s="34"/>
      <c r="DK85" s="34"/>
      <c r="DL85" s="34"/>
      <c r="DM85" s="34"/>
      <c r="DN85" s="34"/>
      <c r="DO85" s="34"/>
      <c r="DP85" s="34"/>
      <c r="DQ85" s="34"/>
      <c r="DR85" s="34"/>
      <c r="DS85" s="34"/>
      <c r="DT85" s="34"/>
      <c r="DU85" s="34"/>
      <c r="DV85" s="34"/>
      <c r="DW85" s="34"/>
      <c r="DX85" s="34"/>
      <c r="DY85" s="34"/>
      <c r="DZ85" s="34"/>
      <c r="EA85" s="34"/>
      <c r="EB85" s="34"/>
      <c r="EC85" s="34"/>
      <c r="ED85" s="34"/>
      <c r="EE85" s="34"/>
      <c r="EF85" s="34"/>
      <c r="EG85" s="34"/>
      <c r="EH85" s="34"/>
      <c r="EI85" s="34"/>
      <c r="EJ85" s="34"/>
      <c r="EK85" s="34"/>
      <c r="EL85" s="34"/>
      <c r="EM85" s="34"/>
      <c r="EN85" s="34"/>
      <c r="EO85" s="34"/>
      <c r="EP85" s="34"/>
      <c r="EQ85" s="34"/>
      <c r="ER85" s="34"/>
      <c r="ES85" s="34"/>
      <c r="ET85" s="34"/>
      <c r="EU85" s="34"/>
      <c r="EV85" s="34"/>
      <c r="EW85" s="34"/>
      <c r="EX85" s="34"/>
      <c r="EY85" s="34"/>
      <c r="EZ85" s="34"/>
      <c r="FA85" s="34"/>
    </row>
    <row r="86" spans="1:157" ht="15.75" thickBot="1" x14ac:dyDescent="0.3">
      <c r="A86" s="41" t="s">
        <v>30</v>
      </c>
      <c r="B86" s="12" t="s">
        <v>30</v>
      </c>
      <c r="C86" s="13">
        <f t="shared" ref="C86:D87" si="42">C7+C14+C21+C28+C36+C43+C50+C57+C65+C72+C79</f>
        <v>736</v>
      </c>
      <c r="D86" s="13">
        <f t="shared" si="42"/>
        <v>904</v>
      </c>
      <c r="E86" s="13">
        <f t="shared" ref="E86:F86" si="43">E7+E14+E21+E28+E36+E43+E50+E57+E65+E72+E79</f>
        <v>839</v>
      </c>
      <c r="F86" s="13">
        <f t="shared" si="43"/>
        <v>831</v>
      </c>
      <c r="G86" s="13">
        <f t="shared" ref="G86:I86" si="44">G7+G14+G21+G28+G36+G43+G50+G57+G65+G72+G79</f>
        <v>592</v>
      </c>
      <c r="H86" s="14">
        <f t="shared" si="44"/>
        <v>709</v>
      </c>
      <c r="I86" s="13">
        <f t="shared" si="44"/>
        <v>796</v>
      </c>
      <c r="J86" s="13">
        <f t="shared" ref="J86:K86" si="45">J7+J14+J21+J28+J36+J43+J50+J57+J65+J72+J79</f>
        <v>842</v>
      </c>
      <c r="K86" s="13">
        <f t="shared" si="45"/>
        <v>835</v>
      </c>
      <c r="L86" s="13">
        <f t="shared" ref="L86:M86" si="46">L7+L14+L21+L28+L36+L43+L50+L57+L65+L72+L79</f>
        <v>848</v>
      </c>
      <c r="M86" s="13">
        <f t="shared" si="46"/>
        <v>765</v>
      </c>
      <c r="N86" s="13">
        <f t="shared" ref="N86:P86" si="47">N7+N14+N21+N28+N36+N43+N50+N57+N65+N72+N79</f>
        <v>754</v>
      </c>
      <c r="O86" s="14">
        <f t="shared" si="47"/>
        <v>748</v>
      </c>
      <c r="P86" s="13">
        <f t="shared" si="47"/>
        <v>762</v>
      </c>
      <c r="Q86" s="13">
        <f t="shared" ref="Q86:R86" si="48">Q7+Q14+Q21+Q28+Q36+Q43+Q50+Q57+Q65+Q72+Q79</f>
        <v>907</v>
      </c>
      <c r="R86" s="13">
        <f t="shared" si="48"/>
        <v>824</v>
      </c>
      <c r="S86" s="13">
        <f t="shared" ref="S86" si="49">S7+S14+S21+S28+S36+S43+S50+S57+S65+S72+S79</f>
        <v>846</v>
      </c>
      <c r="T86" s="13">
        <f>T7+T14+T21+T28+T36+T43+T50+T57+T65+T72+T79</f>
        <v>742</v>
      </c>
      <c r="U86" s="13">
        <f t="shared" ref="U86:W86" si="50">U7+U14+U21+U28+U36+U43+U50+U57+U65+U72+U79</f>
        <v>616</v>
      </c>
      <c r="V86" s="14">
        <f t="shared" si="50"/>
        <v>688</v>
      </c>
      <c r="W86" s="13">
        <f t="shared" si="50"/>
        <v>718</v>
      </c>
      <c r="X86" s="13">
        <f t="shared" ref="X86" si="51">X7+X14+X21+X28+X36+X43+X50+X57+X65+X72+X79</f>
        <v>798</v>
      </c>
      <c r="Y86" s="13">
        <f t="shared" ref="Y86:AD86" si="52">Y7+Y14+Y21+Y28+Y36+Y43+Y50+Y57+Y65+Y72+Y79</f>
        <v>776</v>
      </c>
      <c r="Z86" s="13">
        <f t="shared" si="52"/>
        <v>588</v>
      </c>
      <c r="AA86" s="13">
        <f t="shared" si="52"/>
        <v>622</v>
      </c>
      <c r="AB86" s="13">
        <f t="shared" si="52"/>
        <v>726</v>
      </c>
      <c r="AC86" s="14">
        <f t="shared" si="52"/>
        <v>724</v>
      </c>
      <c r="AD86" s="13">
        <f t="shared" si="52"/>
        <v>640</v>
      </c>
      <c r="AE86" s="13">
        <f t="shared" ref="AE86:AF86" si="53">AE7+AE14+AE21+AE28+AE36+AE43+AE50+AE57+AE65+AE72+AE79</f>
        <v>698</v>
      </c>
      <c r="AF86" s="13">
        <f t="shared" si="53"/>
        <v>802</v>
      </c>
      <c r="AG86" s="13">
        <f t="shared" ref="AG86" si="54">AG7+AG14+AG21+AG28+AG36+AG43+AG50+AG57+AG65+AG72+AG79</f>
        <v>745</v>
      </c>
    </row>
    <row r="87" spans="1:157" x14ac:dyDescent="0.25">
      <c r="A87" s="16"/>
      <c r="B87" s="67" t="s">
        <v>31</v>
      </c>
      <c r="C87" s="18">
        <f t="shared" si="42"/>
        <v>60</v>
      </c>
      <c r="D87" s="18">
        <f t="shared" si="42"/>
        <v>35</v>
      </c>
      <c r="E87" s="18">
        <f t="shared" ref="E87:F87" si="55">E8+E15+E22+E29+E37+E44+E51+E58+E66+E73+E80</f>
        <v>38</v>
      </c>
      <c r="F87" s="18">
        <f t="shared" si="55"/>
        <v>48</v>
      </c>
      <c r="G87" s="18">
        <f t="shared" ref="G87:I87" si="56">G8+G15+G22+G29+G37+G44+G51+G58+G66+G73+G80</f>
        <v>27</v>
      </c>
      <c r="H87" s="19">
        <f t="shared" si="56"/>
        <v>46</v>
      </c>
      <c r="I87" s="18">
        <f t="shared" si="56"/>
        <v>47</v>
      </c>
      <c r="J87" s="18">
        <f t="shared" ref="J87:K87" si="57">J8+J15+J22+J29+J37+J44+J51+J58+J66+J73+J80</f>
        <v>48</v>
      </c>
      <c r="K87" s="18">
        <f t="shared" si="57"/>
        <v>56</v>
      </c>
      <c r="L87" s="18">
        <f t="shared" ref="L87:M87" si="58">L8+L15+L22+L29+L37+L44+L51+L58+L66+L73+L80</f>
        <v>60</v>
      </c>
      <c r="M87" s="18">
        <f t="shared" si="58"/>
        <v>55</v>
      </c>
      <c r="N87" s="18">
        <f t="shared" ref="N87:P87" si="59">N8+N15+N22+N29+N37+N44+N51+N58+N66+N73+N80</f>
        <v>43</v>
      </c>
      <c r="O87" s="19">
        <f t="shared" si="59"/>
        <v>38</v>
      </c>
      <c r="P87" s="18">
        <f t="shared" si="59"/>
        <v>46</v>
      </c>
      <c r="Q87" s="18">
        <f t="shared" ref="Q87:R87" si="60">Q8+Q15+Q22+Q29+Q37+Q44+Q51+Q58+Q66+Q73+Q80</f>
        <v>50</v>
      </c>
      <c r="R87" s="18">
        <f t="shared" si="60"/>
        <v>35</v>
      </c>
      <c r="S87" s="18">
        <f t="shared" ref="S87:T87" si="61">S8+S15+S22+S29+S37+S44+S51+S58+S66+S73+S80</f>
        <v>70</v>
      </c>
      <c r="T87" s="18">
        <f t="shared" si="61"/>
        <v>57</v>
      </c>
      <c r="U87" s="18">
        <f t="shared" ref="U87:W87" si="62">U8+U15+U22+U29+U37+U44+U51+U58+U66+U73+U80</f>
        <v>25</v>
      </c>
      <c r="V87" s="19">
        <f t="shared" si="62"/>
        <v>44</v>
      </c>
      <c r="W87" s="18">
        <f t="shared" si="62"/>
        <v>67</v>
      </c>
      <c r="X87" s="18">
        <f t="shared" ref="X87" si="63">X8+X15+X22+X29+X37+X44+X51+X58+X66+X73+X80</f>
        <v>48</v>
      </c>
      <c r="Y87" s="18">
        <f t="shared" ref="Y87:AD87" si="64">Y8+Y15+Y22+Y29+Y37+Y44+Y51+Y58+Y66+Y73+Y80</f>
        <v>43</v>
      </c>
      <c r="Z87" s="18">
        <f t="shared" si="64"/>
        <v>36</v>
      </c>
      <c r="AA87" s="18">
        <f t="shared" si="64"/>
        <v>58</v>
      </c>
      <c r="AB87" s="18">
        <f t="shared" si="64"/>
        <v>39</v>
      </c>
      <c r="AC87" s="19">
        <f t="shared" si="64"/>
        <v>34</v>
      </c>
      <c r="AD87" s="18">
        <f t="shared" si="64"/>
        <v>26</v>
      </c>
      <c r="AE87" s="18">
        <f t="shared" ref="AE87:AF87" si="65">AE8+AE15+AE22+AE29+AE37+AE44+AE51+AE58+AE66+AE73+AE80</f>
        <v>30</v>
      </c>
      <c r="AF87" s="18">
        <f t="shared" si="65"/>
        <v>38</v>
      </c>
      <c r="AG87" s="18">
        <f t="shared" ref="AG87" si="66">AG8+AG15+AG22+AG29+AG37+AG44+AG51+AG58+AG66+AG73+AG80</f>
        <v>33</v>
      </c>
    </row>
    <row r="88" spans="1:157" x14ac:dyDescent="0.25">
      <c r="A88" s="2"/>
      <c r="B88" s="21" t="s">
        <v>32</v>
      </c>
      <c r="C88" s="22">
        <f t="shared" ref="C88:D88" si="67">C87/C86*100</f>
        <v>8.1521739130434785</v>
      </c>
      <c r="D88" s="22">
        <f t="shared" si="67"/>
        <v>3.8716814159292032</v>
      </c>
      <c r="E88" s="22">
        <f t="shared" ref="E88:F88" si="68">E87/E86*100</f>
        <v>4.5292014302741359</v>
      </c>
      <c r="F88" s="22">
        <f t="shared" si="68"/>
        <v>5.7761732851985563</v>
      </c>
      <c r="G88" s="22">
        <f t="shared" ref="G88:I88" si="69">G87/G86*100</f>
        <v>4.5608108108108105</v>
      </c>
      <c r="H88" s="23">
        <f t="shared" si="69"/>
        <v>6.488011283497884</v>
      </c>
      <c r="I88" s="22">
        <f t="shared" si="69"/>
        <v>5.9045226130653266</v>
      </c>
      <c r="J88" s="22">
        <f t="shared" ref="J88:K88" si="70">J87/J86*100</f>
        <v>5.7007125890736345</v>
      </c>
      <c r="K88" s="22">
        <f t="shared" si="70"/>
        <v>6.706586826347305</v>
      </c>
      <c r="L88" s="22">
        <f t="shared" ref="L88:M88" si="71">L87/L86*100</f>
        <v>7.0754716981132075</v>
      </c>
      <c r="M88" s="22">
        <f t="shared" si="71"/>
        <v>7.18954248366013</v>
      </c>
      <c r="N88" s="22">
        <f t="shared" ref="N88:P88" si="72">N87/N86*100</f>
        <v>5.7029177718832891</v>
      </c>
      <c r="O88" s="23">
        <f t="shared" si="72"/>
        <v>5.0802139037433154</v>
      </c>
      <c r="P88" s="22">
        <f t="shared" si="72"/>
        <v>6.0367454068241466</v>
      </c>
      <c r="Q88" s="22">
        <f t="shared" ref="Q88:R88" si="73">Q87/Q86*100</f>
        <v>5.5126791620727671</v>
      </c>
      <c r="R88" s="22">
        <f t="shared" si="73"/>
        <v>4.2475728155339807</v>
      </c>
      <c r="S88" s="22">
        <f t="shared" ref="S88:T88" si="74">S87/S86*100</f>
        <v>8.2742316784869967</v>
      </c>
      <c r="T88" s="22">
        <f t="shared" si="74"/>
        <v>7.6819407008086262</v>
      </c>
      <c r="U88" s="22">
        <f t="shared" ref="U88:W88" si="75">U87/U86*100</f>
        <v>4.0584415584415581</v>
      </c>
      <c r="V88" s="23">
        <f t="shared" si="75"/>
        <v>6.395348837209303</v>
      </c>
      <c r="W88" s="22">
        <f t="shared" si="75"/>
        <v>9.3314763231197784</v>
      </c>
      <c r="X88" s="22">
        <f t="shared" ref="X88" si="76">X87/X86*100</f>
        <v>6.0150375939849621</v>
      </c>
      <c r="Y88" s="22">
        <f t="shared" ref="Y88:AD88" si="77">Y87/Y86*100</f>
        <v>5.5412371134020617</v>
      </c>
      <c r="Z88" s="22">
        <f t="shared" si="77"/>
        <v>6.1224489795918364</v>
      </c>
      <c r="AA88" s="22">
        <f t="shared" si="77"/>
        <v>9.32475884244373</v>
      </c>
      <c r="AB88" s="22">
        <f t="shared" si="77"/>
        <v>5.3719008264462813</v>
      </c>
      <c r="AC88" s="23">
        <f t="shared" si="77"/>
        <v>4.6961325966850831</v>
      </c>
      <c r="AD88" s="22">
        <f t="shared" si="77"/>
        <v>4.0625</v>
      </c>
      <c r="AE88" s="22">
        <f t="shared" ref="AE88:AF88" si="78">AE87/AE86*100</f>
        <v>4.2979942693409736</v>
      </c>
      <c r="AF88" s="22">
        <f t="shared" si="78"/>
        <v>4.7381546134663344</v>
      </c>
      <c r="AG88" s="22">
        <f t="shared" ref="AG88" si="79">AG87/AG86*100</f>
        <v>4.4295302013422821</v>
      </c>
    </row>
    <row r="89" spans="1:157" x14ac:dyDescent="0.25">
      <c r="A89" s="16"/>
      <c r="B89" s="33" t="s">
        <v>13</v>
      </c>
      <c r="C89" s="27">
        <f t="shared" ref="C89:D89" si="80">C10+C17+C24+C31+C39+C46+C53+C60+C68+C75+C82</f>
        <v>1</v>
      </c>
      <c r="D89" s="27">
        <f t="shared" si="80"/>
        <v>2</v>
      </c>
      <c r="E89" s="27">
        <f t="shared" ref="E89:F89" si="81">E10+E17+E24+E31+E39+E46+E53+E60+E68+E75+E82</f>
        <v>0</v>
      </c>
      <c r="F89" s="27">
        <f t="shared" si="81"/>
        <v>0</v>
      </c>
      <c r="G89" s="27">
        <f t="shared" ref="G89:I89" si="82">G10+G17+G24+G31+G39+G46+G53+G60+G68+G75+G82</f>
        <v>1</v>
      </c>
      <c r="H89" s="28">
        <f t="shared" si="82"/>
        <v>0</v>
      </c>
      <c r="I89" s="27">
        <f t="shared" si="82"/>
        <v>0</v>
      </c>
      <c r="J89" s="27">
        <f t="shared" ref="J89:K89" si="83">J10+J17+J24+J31+J39+J46+J53+J60+J68+J75+J82</f>
        <v>1</v>
      </c>
      <c r="K89" s="27">
        <f t="shared" si="83"/>
        <v>0</v>
      </c>
      <c r="L89" s="27">
        <f t="shared" ref="L89:M89" si="84">L10+L17+L24+L31+L39+L46+L53+L60+L68+L75+L82</f>
        <v>0</v>
      </c>
      <c r="M89" s="27">
        <f t="shared" si="84"/>
        <v>1</v>
      </c>
      <c r="N89" s="27">
        <f t="shared" ref="N89:P89" si="85">N10+N17+N24+N31+N39+N46+N53+N60+N68+N75+N82</f>
        <v>0</v>
      </c>
      <c r="O89" s="28">
        <f t="shared" si="85"/>
        <v>0</v>
      </c>
      <c r="P89" s="27">
        <f t="shared" si="85"/>
        <v>0</v>
      </c>
      <c r="Q89" s="27">
        <f t="shared" ref="Q89:R89" si="86">Q10+Q17+Q24+Q31+Q39+Q46+Q53+Q60+Q68+Q75+Q82</f>
        <v>1</v>
      </c>
      <c r="R89" s="27">
        <f t="shared" si="86"/>
        <v>0</v>
      </c>
      <c r="S89" s="27">
        <f t="shared" ref="S89:T89" si="87">S10+S17+S24+S31+S39+S46+S53+S60+S68+S75+S82</f>
        <v>3</v>
      </c>
      <c r="T89" s="27">
        <f t="shared" si="87"/>
        <v>3</v>
      </c>
      <c r="U89" s="27">
        <f t="shared" ref="U89:W89" si="88">U10+U17+U24+U31+U39+U46+U53+U60+U68+U75+U82</f>
        <v>4</v>
      </c>
      <c r="V89" s="28">
        <f t="shared" si="88"/>
        <v>0</v>
      </c>
      <c r="W89" s="27">
        <f t="shared" si="88"/>
        <v>1</v>
      </c>
      <c r="X89" s="27">
        <f t="shared" ref="X89" si="89">X10+X17+X24+X31+X39+X46+X53+X60+X68+X75+X82</f>
        <v>1</v>
      </c>
      <c r="Y89" s="27">
        <f t="shared" ref="Y89:AD89" si="90">Y10+Y17+Y24+Y31+Y39+Y46+Y53+Y60+Y68+Y75+Y82</f>
        <v>1</v>
      </c>
      <c r="Z89" s="27">
        <f t="shared" si="90"/>
        <v>1</v>
      </c>
      <c r="AA89" s="27">
        <f t="shared" si="90"/>
        <v>0</v>
      </c>
      <c r="AB89" s="27">
        <f t="shared" si="90"/>
        <v>4</v>
      </c>
      <c r="AC89" s="28">
        <f t="shared" si="90"/>
        <v>0</v>
      </c>
      <c r="AD89" s="27">
        <f t="shared" si="90"/>
        <v>0</v>
      </c>
      <c r="AE89" s="27">
        <f t="shared" ref="AE89:AF89" si="91">AE10+AE17+AE24+AE31+AE39+AE46+AE53+AE60+AE68+AE75+AE82</f>
        <v>0</v>
      </c>
      <c r="AF89" s="27">
        <f t="shared" si="91"/>
        <v>1</v>
      </c>
      <c r="AG89" s="27">
        <f t="shared" ref="AG89" si="92">AG10+AG17+AG24+AG31+AG39+AG46+AG53+AG60+AG68+AG75+AG82</f>
        <v>1</v>
      </c>
    </row>
    <row r="90" spans="1:157" x14ac:dyDescent="0.25">
      <c r="A90" s="16"/>
      <c r="B90" s="91" t="s">
        <v>14</v>
      </c>
      <c r="C90" s="30">
        <f t="shared" ref="C90:D90" si="93">C89/C86*100</f>
        <v>0.1358695652173913</v>
      </c>
      <c r="D90" s="30">
        <f t="shared" si="93"/>
        <v>0.22123893805309736</v>
      </c>
      <c r="E90" s="30">
        <f t="shared" ref="E90:F90" si="94">E89/E86*100</f>
        <v>0</v>
      </c>
      <c r="F90" s="30">
        <f t="shared" si="94"/>
        <v>0</v>
      </c>
      <c r="G90" s="30">
        <f t="shared" ref="G90:I90" si="95">G89/G86*100</f>
        <v>0.16891891891891891</v>
      </c>
      <c r="H90" s="31">
        <f t="shared" si="95"/>
        <v>0</v>
      </c>
      <c r="I90" s="30">
        <f t="shared" si="95"/>
        <v>0</v>
      </c>
      <c r="J90" s="30">
        <f t="shared" ref="J90:K90" si="96">J89/J86*100</f>
        <v>0.11876484560570072</v>
      </c>
      <c r="K90" s="30">
        <f t="shared" si="96"/>
        <v>0</v>
      </c>
      <c r="L90" s="30">
        <f t="shared" ref="L90:M90" si="97">L89/L86*100</f>
        <v>0</v>
      </c>
      <c r="M90" s="30">
        <f t="shared" si="97"/>
        <v>0.13071895424836599</v>
      </c>
      <c r="N90" s="30">
        <f t="shared" ref="N90:P90" si="98">N89/N86*100</f>
        <v>0</v>
      </c>
      <c r="O90" s="31">
        <f t="shared" si="98"/>
        <v>0</v>
      </c>
      <c r="P90" s="30">
        <f t="shared" si="98"/>
        <v>0</v>
      </c>
      <c r="Q90" s="30">
        <f t="shared" ref="Q90:R90" si="99">Q89/Q86*100</f>
        <v>0.11025358324145534</v>
      </c>
      <c r="R90" s="30">
        <f t="shared" si="99"/>
        <v>0</v>
      </c>
      <c r="S90" s="30">
        <f t="shared" ref="S90:T90" si="100">S89/S86*100</f>
        <v>0.3546099290780142</v>
      </c>
      <c r="T90" s="30">
        <f t="shared" si="100"/>
        <v>0.40431266846361186</v>
      </c>
      <c r="U90" s="30">
        <f t="shared" ref="U90:W90" si="101">U89/U86*100</f>
        <v>0.64935064935064934</v>
      </c>
      <c r="V90" s="31">
        <f t="shared" si="101"/>
        <v>0</v>
      </c>
      <c r="W90" s="30">
        <f t="shared" si="101"/>
        <v>0.1392757660167131</v>
      </c>
      <c r="X90" s="30">
        <f t="shared" ref="X90" si="102">X89/X86*100</f>
        <v>0.12531328320802004</v>
      </c>
      <c r="Y90" s="30">
        <f t="shared" ref="Y90:AD90" si="103">Y89/Y86*100</f>
        <v>0.12886597938144329</v>
      </c>
      <c r="Z90" s="30">
        <f t="shared" si="103"/>
        <v>0.17006802721088435</v>
      </c>
      <c r="AA90" s="30">
        <f t="shared" si="103"/>
        <v>0</v>
      </c>
      <c r="AB90" s="30">
        <f t="shared" si="103"/>
        <v>0.55096418732782371</v>
      </c>
      <c r="AC90" s="31">
        <f t="shared" si="103"/>
        <v>0</v>
      </c>
      <c r="AD90" s="30">
        <f t="shared" si="103"/>
        <v>0</v>
      </c>
      <c r="AE90" s="30">
        <f t="shared" ref="AE90:AF90" si="104">AE89/AE86*100</f>
        <v>0</v>
      </c>
      <c r="AF90" s="30">
        <f t="shared" si="104"/>
        <v>0.12468827930174563</v>
      </c>
      <c r="AG90" s="30">
        <f t="shared" ref="AG90" si="105">AG89/AG86*100</f>
        <v>0.13422818791946309</v>
      </c>
    </row>
    <row r="91" spans="1:157" x14ac:dyDescent="0.25">
      <c r="A91" s="16"/>
      <c r="B91" s="17" t="s">
        <v>33</v>
      </c>
      <c r="C91" s="69">
        <f t="shared" ref="C91:D91" si="106">C12+C19+C26+C33+C41+C48+C55+C62+C70+C77+C84</f>
        <v>120</v>
      </c>
      <c r="D91" s="69">
        <f t="shared" si="106"/>
        <v>118</v>
      </c>
      <c r="E91" s="69">
        <f t="shared" ref="E91:F91" si="107">E12+E19+E26+E33+E41+E48+E55+E62+E70+E77+E84</f>
        <v>120</v>
      </c>
      <c r="F91" s="69">
        <f t="shared" si="107"/>
        <v>136</v>
      </c>
      <c r="G91" s="69">
        <f t="shared" ref="G91:I91" si="108">G12+G19+G26+G33+G41+G48+G55+G62+G70+G77+G84</f>
        <v>78</v>
      </c>
      <c r="H91" s="70">
        <f t="shared" si="108"/>
        <v>77</v>
      </c>
      <c r="I91" s="69">
        <f t="shared" si="108"/>
        <v>116</v>
      </c>
      <c r="J91" s="69">
        <f t="shared" ref="J91:K91" si="109">J12+J19+J26+J33+J41+J48+J55+J62+J70+J77+J84</f>
        <v>121</v>
      </c>
      <c r="K91" s="69">
        <f t="shared" si="109"/>
        <v>100</v>
      </c>
      <c r="L91" s="69">
        <f t="shared" ref="L91:M91" si="110">L12+L19+L26+L33+L41+L48+L55+L62+L70+L77+L84</f>
        <v>132</v>
      </c>
      <c r="M91" s="69">
        <f t="shared" si="110"/>
        <v>90</v>
      </c>
      <c r="N91" s="69">
        <f t="shared" ref="N91:P91" si="111">N12+N19+N26+N33+N41+N48+N55+N62+N70+N77+N84</f>
        <v>125</v>
      </c>
      <c r="O91" s="70">
        <f t="shared" si="111"/>
        <v>111</v>
      </c>
      <c r="P91" s="69">
        <f t="shared" si="111"/>
        <v>116</v>
      </c>
      <c r="Q91" s="69">
        <f t="shared" ref="Q91:R91" si="112">Q12+Q19+Q26+Q33+Q41+Q48+Q55+Q62+Q70+Q77+Q84</f>
        <v>137</v>
      </c>
      <c r="R91" s="69">
        <f t="shared" si="112"/>
        <v>89</v>
      </c>
      <c r="S91" s="69">
        <f t="shared" ref="S91:T91" si="113">S12+S19+S26+S33+S41+S48+S55+S62+S70+S77+S84</f>
        <v>110</v>
      </c>
      <c r="T91" s="69">
        <f t="shared" si="113"/>
        <v>96</v>
      </c>
      <c r="U91" s="69">
        <f t="shared" ref="U91:W91" si="114">U12+U19+U26+U33+U41+U48+U55+U62+U70+U77+U84</f>
        <v>70</v>
      </c>
      <c r="V91" s="70">
        <f t="shared" si="114"/>
        <v>72</v>
      </c>
      <c r="W91" s="69">
        <f t="shared" si="114"/>
        <v>91</v>
      </c>
      <c r="X91" s="69">
        <f t="shared" ref="X91" si="115">X12+X19+X26+X33+X41+X48+X55+X62+X70+X77+X84</f>
        <v>84</v>
      </c>
      <c r="Y91" s="69">
        <f t="shared" ref="Y91:AD91" si="116">Y12+Y19+Y26+Y33+Y41+Y48+Y55+Y62+Y70+Y77+Y84</f>
        <v>93</v>
      </c>
      <c r="Z91" s="69">
        <f t="shared" si="116"/>
        <v>62</v>
      </c>
      <c r="AA91" s="69">
        <f t="shared" si="116"/>
        <v>74</v>
      </c>
      <c r="AB91" s="69">
        <f t="shared" si="116"/>
        <v>89</v>
      </c>
      <c r="AC91" s="70">
        <f t="shared" si="116"/>
        <v>100</v>
      </c>
      <c r="AD91" s="69">
        <f t="shared" si="116"/>
        <v>56</v>
      </c>
      <c r="AE91" s="69">
        <f t="shared" ref="AE91:AF91" si="117">AE12+AE19+AE26+AE33+AE41+AE48+AE55+AE62+AE70+AE77+AE84</f>
        <v>64</v>
      </c>
      <c r="AF91" s="69">
        <f t="shared" si="117"/>
        <v>65</v>
      </c>
      <c r="AG91" s="69">
        <f t="shared" ref="AG91" si="118">AG12+AG19+AG26+AG33+AG41+AG48+AG55+AG62+AG70+AG77+AG84</f>
        <v>63</v>
      </c>
    </row>
    <row r="92" spans="1:157" ht="15.75" thickBot="1" x14ac:dyDescent="0.3">
      <c r="A92" s="43"/>
      <c r="B92" s="92" t="s">
        <v>16</v>
      </c>
      <c r="C92" s="64">
        <f t="shared" ref="C92:D92" si="119">C91/C86*100</f>
        <v>16.304347826086957</v>
      </c>
      <c r="D92" s="64">
        <f t="shared" si="119"/>
        <v>13.053097345132745</v>
      </c>
      <c r="E92" s="64">
        <f t="shared" ref="E92:F92" si="120">E91/E86*100</f>
        <v>14.302741358760429</v>
      </c>
      <c r="F92" s="64">
        <f t="shared" si="120"/>
        <v>16.365824308062578</v>
      </c>
      <c r="G92" s="64">
        <f t="shared" ref="G92:I92" si="121">G91/G86*100</f>
        <v>13.175675675675674</v>
      </c>
      <c r="H92" s="73">
        <f t="shared" si="121"/>
        <v>10.860366713681241</v>
      </c>
      <c r="I92" s="64">
        <f t="shared" si="121"/>
        <v>14.572864321608039</v>
      </c>
      <c r="J92" s="64">
        <f t="shared" ref="J92:K92" si="122">J91/J86*100</f>
        <v>14.370546318289787</v>
      </c>
      <c r="K92" s="64">
        <f t="shared" si="122"/>
        <v>11.976047904191617</v>
      </c>
      <c r="L92" s="64">
        <f t="shared" ref="L92:M92" si="123">L91/L86*100</f>
        <v>15.566037735849056</v>
      </c>
      <c r="M92" s="64">
        <f t="shared" si="123"/>
        <v>11.76470588235294</v>
      </c>
      <c r="N92" s="64">
        <f t="shared" ref="N92:P92" si="124">N91/N86*100</f>
        <v>16.578249336870027</v>
      </c>
      <c r="O92" s="73">
        <f t="shared" si="124"/>
        <v>14.839572192513369</v>
      </c>
      <c r="P92" s="64">
        <f t="shared" si="124"/>
        <v>15.223097112860891</v>
      </c>
      <c r="Q92" s="64">
        <f t="shared" ref="Q92:R92" si="125">Q91/Q86*100</f>
        <v>15.104740904079383</v>
      </c>
      <c r="R92" s="64">
        <f t="shared" si="125"/>
        <v>10.800970873786406</v>
      </c>
      <c r="S92" s="64">
        <f t="shared" ref="S92:T92" si="126">S91/S86*100</f>
        <v>13.002364066193852</v>
      </c>
      <c r="T92" s="64">
        <f t="shared" si="126"/>
        <v>12.938005390835579</v>
      </c>
      <c r="U92" s="64">
        <f t="shared" ref="U92:W92" si="127">U91/U86*100</f>
        <v>11.363636363636363</v>
      </c>
      <c r="V92" s="73">
        <f t="shared" si="127"/>
        <v>10.465116279069768</v>
      </c>
      <c r="W92" s="64">
        <f t="shared" si="127"/>
        <v>12.674094707520892</v>
      </c>
      <c r="X92" s="64">
        <f t="shared" ref="X92" si="128">X91/X86*100</f>
        <v>10.526315789473683</v>
      </c>
      <c r="Y92" s="64">
        <f t="shared" ref="Y92:AD92" si="129">Y91/Y86*100</f>
        <v>11.984536082474227</v>
      </c>
      <c r="Z92" s="64">
        <f t="shared" si="129"/>
        <v>10.544217687074831</v>
      </c>
      <c r="AA92" s="64">
        <f t="shared" si="129"/>
        <v>11.89710610932476</v>
      </c>
      <c r="AB92" s="64">
        <f t="shared" si="129"/>
        <v>12.258953168044078</v>
      </c>
      <c r="AC92" s="73">
        <f t="shared" si="129"/>
        <v>13.812154696132598</v>
      </c>
      <c r="AD92" s="64">
        <f t="shared" si="129"/>
        <v>8.75</v>
      </c>
      <c r="AE92" s="64">
        <f t="shared" ref="AE92:AF92" si="130">AE91/AE86*100</f>
        <v>9.1690544412607444</v>
      </c>
      <c r="AF92" s="64">
        <f t="shared" si="130"/>
        <v>8.1047381546134662</v>
      </c>
      <c r="AG92" s="64">
        <f t="shared" ref="AG92" si="131">AG91/AG86*100</f>
        <v>8.4563758389261743</v>
      </c>
    </row>
    <row r="93" spans="1:157" x14ac:dyDescent="0.25">
      <c r="A93" s="75" t="s">
        <v>95</v>
      </c>
      <c r="B93" s="81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</row>
    <row r="94" spans="1:157" x14ac:dyDescent="0.25">
      <c r="A94" s="2"/>
      <c r="B94" s="81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</row>
    <row r="95" spans="1:157" x14ac:dyDescent="0.25">
      <c r="A95" s="75" t="s">
        <v>34</v>
      </c>
    </row>
    <row r="96" spans="1:157" x14ac:dyDescent="0.25">
      <c r="A96" s="75" t="s">
        <v>35</v>
      </c>
    </row>
    <row r="97" spans="1:1" x14ac:dyDescent="0.25">
      <c r="A97" t="s">
        <v>36</v>
      </c>
    </row>
    <row r="98" spans="1:1" x14ac:dyDescent="0.25">
      <c r="A98" t="s">
        <v>37</v>
      </c>
    </row>
    <row r="99" spans="1:1" x14ac:dyDescent="0.25">
      <c r="A99" t="s">
        <v>38</v>
      </c>
    </row>
    <row r="100" spans="1:1" x14ac:dyDescent="0.25">
      <c r="A100" t="s">
        <v>39</v>
      </c>
    </row>
    <row r="101" spans="1:1" x14ac:dyDescent="0.25">
      <c r="A101" t="s">
        <v>40</v>
      </c>
    </row>
    <row r="102" spans="1:1" x14ac:dyDescent="0.25">
      <c r="A102" t="s">
        <v>41</v>
      </c>
    </row>
    <row r="103" spans="1:1" x14ac:dyDescent="0.25">
      <c r="A103" t="s">
        <v>42</v>
      </c>
    </row>
    <row r="104" spans="1:1" x14ac:dyDescent="0.25">
      <c r="A104" t="s">
        <v>43</v>
      </c>
    </row>
    <row r="105" spans="1:1" x14ac:dyDescent="0.25">
      <c r="A105" t="s">
        <v>44</v>
      </c>
    </row>
    <row r="106" spans="1:1" x14ac:dyDescent="0.25">
      <c r="A106" t="s">
        <v>45</v>
      </c>
    </row>
    <row r="107" spans="1:1" x14ac:dyDescent="0.25">
      <c r="A107" t="s">
        <v>46</v>
      </c>
    </row>
    <row r="108" spans="1:1" x14ac:dyDescent="0.25">
      <c r="A108" t="s">
        <v>47</v>
      </c>
    </row>
    <row r="109" spans="1:1" x14ac:dyDescent="0.25">
      <c r="A109" t="s">
        <v>48</v>
      </c>
    </row>
    <row r="110" spans="1:1" x14ac:dyDescent="0.25">
      <c r="A110" t="s">
        <v>49</v>
      </c>
    </row>
    <row r="111" spans="1:1" x14ac:dyDescent="0.25">
      <c r="A111" t="s">
        <v>50</v>
      </c>
    </row>
    <row r="112" spans="1:1" x14ac:dyDescent="0.25">
      <c r="A112" t="s">
        <v>51</v>
      </c>
    </row>
    <row r="113" spans="1:1" x14ac:dyDescent="0.25">
      <c r="A113" t="s">
        <v>52</v>
      </c>
    </row>
    <row r="114" spans="1:1" x14ac:dyDescent="0.25">
      <c r="A114" t="s">
        <v>36</v>
      </c>
    </row>
    <row r="115" spans="1:1" x14ac:dyDescent="0.25">
      <c r="A115" t="s">
        <v>53</v>
      </c>
    </row>
    <row r="116" spans="1:1" x14ac:dyDescent="0.25">
      <c r="A116" t="s">
        <v>54</v>
      </c>
    </row>
    <row r="117" spans="1:1" x14ac:dyDescent="0.25">
      <c r="A117" t="s">
        <v>55</v>
      </c>
    </row>
    <row r="119" spans="1:1" x14ac:dyDescent="0.25">
      <c r="A119" t="s">
        <v>56</v>
      </c>
    </row>
  </sheetData>
  <mergeCells count="6">
    <mergeCell ref="A5:B6"/>
    <mergeCell ref="W4:AC4"/>
    <mergeCell ref="A4:B4"/>
    <mergeCell ref="C4:H4"/>
    <mergeCell ref="I4:O4"/>
    <mergeCell ref="P4:V4"/>
  </mergeCells>
  <pageMargins left="0.7" right="0.7" top="0.75" bottom="0.75" header="0.3" footer="0.3"/>
  <pageSetup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7AA0-52A6-491C-8B27-81E72774B552}">
  <dimension ref="A1:EX117"/>
  <sheetViews>
    <sheetView zoomScaleNormal="100" workbookViewId="0">
      <pane xSplit="2" ySplit="6" topLeftCell="AB55" activePane="bottomRight" state="frozen"/>
      <selection pane="topRight" activeCell="C1" sqref="C1"/>
      <selection pane="bottomLeft" activeCell="A7" sqref="A7"/>
      <selection pane="bottomRight" activeCell="AG77" sqref="AG77"/>
    </sheetView>
  </sheetViews>
  <sheetFormatPr baseColWidth="10" defaultRowHeight="15" x14ac:dyDescent="0.25"/>
  <cols>
    <col min="1" max="1" width="17.7109375" customWidth="1"/>
    <col min="2" max="2" width="41.7109375" bestFit="1" customWidth="1"/>
    <col min="20" max="20" width="12.42578125" bestFit="1" customWidth="1"/>
    <col min="21" max="22" width="12.42578125" customWidth="1"/>
  </cols>
  <sheetData>
    <row r="1" spans="1:154" x14ac:dyDescent="0.25">
      <c r="A1" s="1" t="s">
        <v>0</v>
      </c>
      <c r="B1" s="2"/>
      <c r="C1" s="3"/>
      <c r="D1" s="3"/>
      <c r="E1" s="3"/>
      <c r="F1" s="3"/>
      <c r="G1" s="3"/>
    </row>
    <row r="2" spans="1:154" x14ac:dyDescent="0.25">
      <c r="A2" s="1" t="s">
        <v>80</v>
      </c>
      <c r="B2" s="3"/>
      <c r="C2" s="3"/>
      <c r="D2" s="3"/>
      <c r="E2" s="3"/>
      <c r="F2" s="3"/>
      <c r="G2" s="3"/>
    </row>
    <row r="3" spans="1:154" ht="15.75" thickBot="1" x14ac:dyDescent="0.3">
      <c r="A3" s="3"/>
      <c r="B3" s="3"/>
      <c r="C3" s="3"/>
      <c r="D3" s="3"/>
      <c r="E3" s="3"/>
      <c r="F3" s="3"/>
      <c r="G3" s="3"/>
    </row>
    <row r="4" spans="1:154" ht="15.75" thickBot="1" x14ac:dyDescent="0.3">
      <c r="A4" s="136" t="s">
        <v>1</v>
      </c>
      <c r="B4" s="137"/>
      <c r="C4" s="133" t="s">
        <v>84</v>
      </c>
      <c r="D4" s="134"/>
      <c r="E4" s="134"/>
      <c r="F4" s="133" t="s">
        <v>85</v>
      </c>
      <c r="G4" s="134"/>
      <c r="H4" s="134"/>
      <c r="I4" s="134"/>
      <c r="J4" s="134"/>
      <c r="K4" s="134"/>
      <c r="L4" s="135"/>
      <c r="M4" s="134" t="s">
        <v>86</v>
      </c>
      <c r="N4" s="134"/>
      <c r="O4" s="134"/>
      <c r="P4" s="134"/>
      <c r="Q4" s="134"/>
      <c r="R4" s="134"/>
      <c r="S4" s="134"/>
      <c r="T4" s="133" t="s">
        <v>87</v>
      </c>
      <c r="U4" s="134"/>
      <c r="V4" s="134"/>
      <c r="W4" s="134"/>
      <c r="X4" s="134"/>
      <c r="Y4" s="134"/>
      <c r="Z4" s="135"/>
      <c r="AA4" s="133" t="s">
        <v>88</v>
      </c>
      <c r="AB4" s="134"/>
      <c r="AC4" s="134"/>
      <c r="AD4" s="134"/>
      <c r="AE4" s="134"/>
      <c r="AF4" s="134"/>
    </row>
    <row r="5" spans="1:154" ht="15.75" thickBot="1" x14ac:dyDescent="0.3">
      <c r="A5" s="129" t="s">
        <v>2</v>
      </c>
      <c r="B5" s="130"/>
      <c r="C5" s="4" t="s">
        <v>3</v>
      </c>
      <c r="D5" s="4" t="s">
        <v>4</v>
      </c>
      <c r="E5" s="5" t="s">
        <v>5</v>
      </c>
      <c r="F5" s="4" t="s">
        <v>6</v>
      </c>
      <c r="G5" s="4" t="s">
        <v>7</v>
      </c>
      <c r="H5" s="4" t="s">
        <v>8</v>
      </c>
      <c r="I5" s="4" t="s">
        <v>8</v>
      </c>
      <c r="J5" s="4" t="s">
        <v>3</v>
      </c>
      <c r="K5" s="4" t="s">
        <v>4</v>
      </c>
      <c r="L5" s="5" t="s">
        <v>5</v>
      </c>
      <c r="M5" s="7" t="s">
        <v>6</v>
      </c>
      <c r="N5" s="4" t="s">
        <v>7</v>
      </c>
      <c r="O5" s="4" t="s">
        <v>8</v>
      </c>
      <c r="P5" s="4" t="s">
        <v>8</v>
      </c>
      <c r="Q5" s="4" t="s">
        <v>3</v>
      </c>
      <c r="R5" s="4" t="s">
        <v>4</v>
      </c>
      <c r="S5" s="4" t="s">
        <v>5</v>
      </c>
      <c r="T5" s="6" t="s">
        <v>6</v>
      </c>
      <c r="U5" s="4" t="s">
        <v>7</v>
      </c>
      <c r="V5" s="4" t="s">
        <v>8</v>
      </c>
      <c r="W5" s="4" t="s">
        <v>8</v>
      </c>
      <c r="X5" s="4" t="s">
        <v>3</v>
      </c>
      <c r="Y5" s="4" t="s">
        <v>4</v>
      </c>
      <c r="Z5" s="5" t="s">
        <v>5</v>
      </c>
      <c r="AA5" s="6" t="s">
        <v>6</v>
      </c>
      <c r="AB5" s="4" t="s">
        <v>7</v>
      </c>
      <c r="AC5" s="4" t="s">
        <v>8</v>
      </c>
      <c r="AD5" s="4" t="s">
        <v>8</v>
      </c>
      <c r="AE5" s="4" t="s">
        <v>3</v>
      </c>
      <c r="AF5" s="4" t="s">
        <v>4</v>
      </c>
    </row>
    <row r="6" spans="1:154" ht="15.75" thickBot="1" x14ac:dyDescent="0.3">
      <c r="A6" s="131"/>
      <c r="B6" s="132"/>
      <c r="C6" s="8">
        <v>1</v>
      </c>
      <c r="D6" s="8">
        <v>2</v>
      </c>
      <c r="E6" s="9">
        <v>3</v>
      </c>
      <c r="F6" s="8">
        <v>4</v>
      </c>
      <c r="G6" s="97">
        <v>5</v>
      </c>
      <c r="H6" s="8">
        <v>6</v>
      </c>
      <c r="I6" s="8">
        <v>7</v>
      </c>
      <c r="J6" s="8">
        <v>8</v>
      </c>
      <c r="K6" s="8">
        <v>9</v>
      </c>
      <c r="L6" s="9">
        <v>10</v>
      </c>
      <c r="M6" s="8">
        <v>11</v>
      </c>
      <c r="N6" s="8">
        <v>12</v>
      </c>
      <c r="O6" s="8">
        <v>13</v>
      </c>
      <c r="P6" s="8">
        <v>14</v>
      </c>
      <c r="Q6" s="8">
        <v>15</v>
      </c>
      <c r="R6" s="8">
        <v>16</v>
      </c>
      <c r="S6" s="8">
        <v>17</v>
      </c>
      <c r="T6" s="10">
        <v>18</v>
      </c>
      <c r="U6" s="8">
        <v>19</v>
      </c>
      <c r="V6" s="8">
        <v>20</v>
      </c>
      <c r="W6" s="8">
        <v>21</v>
      </c>
      <c r="X6" s="8">
        <v>22</v>
      </c>
      <c r="Y6" s="8">
        <v>23</v>
      </c>
      <c r="Z6" s="9">
        <v>24</v>
      </c>
      <c r="AA6" s="96">
        <v>25</v>
      </c>
      <c r="AB6" s="8">
        <v>26</v>
      </c>
      <c r="AC6" s="8">
        <v>27</v>
      </c>
      <c r="AD6" s="8">
        <v>28</v>
      </c>
      <c r="AE6" s="8">
        <v>29</v>
      </c>
      <c r="AF6" s="8">
        <v>30</v>
      </c>
    </row>
    <row r="7" spans="1:154" ht="15.75" thickBot="1" x14ac:dyDescent="0.3">
      <c r="A7" s="11" t="s">
        <v>9</v>
      </c>
      <c r="B7" s="12" t="s">
        <v>10</v>
      </c>
      <c r="C7" s="13">
        <v>69</v>
      </c>
      <c r="D7" s="13">
        <v>81</v>
      </c>
      <c r="E7" s="14">
        <v>65</v>
      </c>
      <c r="F7" s="13">
        <v>52</v>
      </c>
      <c r="G7" s="13">
        <v>93</v>
      </c>
      <c r="H7" s="13">
        <v>65</v>
      </c>
      <c r="I7" s="13">
        <v>94</v>
      </c>
      <c r="J7" s="13">
        <v>77</v>
      </c>
      <c r="K7" s="13">
        <v>73</v>
      </c>
      <c r="L7" s="14">
        <v>39</v>
      </c>
      <c r="M7" s="13">
        <v>55</v>
      </c>
      <c r="N7" s="13">
        <v>70</v>
      </c>
      <c r="O7" s="13">
        <v>50</v>
      </c>
      <c r="P7" s="13">
        <v>72</v>
      </c>
      <c r="Q7" s="13">
        <v>52</v>
      </c>
      <c r="R7" s="13">
        <v>89</v>
      </c>
      <c r="S7" s="14">
        <v>56</v>
      </c>
      <c r="T7" s="15">
        <v>48</v>
      </c>
      <c r="U7" s="13">
        <v>60</v>
      </c>
      <c r="V7" s="13">
        <v>52</v>
      </c>
      <c r="W7" s="13">
        <v>55</v>
      </c>
      <c r="X7" s="13">
        <v>41</v>
      </c>
      <c r="Y7" s="13">
        <v>64</v>
      </c>
      <c r="Z7" s="14">
        <v>59</v>
      </c>
      <c r="AA7" s="15">
        <v>59</v>
      </c>
      <c r="AB7" s="13">
        <v>86</v>
      </c>
      <c r="AC7" s="13">
        <v>79</v>
      </c>
      <c r="AD7" s="13">
        <v>79</v>
      </c>
      <c r="AE7" s="13">
        <v>49</v>
      </c>
      <c r="AF7" s="112">
        <v>84</v>
      </c>
    </row>
    <row r="8" spans="1:154" x14ac:dyDescent="0.25">
      <c r="A8" s="16"/>
      <c r="B8" s="17" t="s">
        <v>11</v>
      </c>
      <c r="C8" s="18">
        <v>0</v>
      </c>
      <c r="D8" s="18">
        <v>0</v>
      </c>
      <c r="E8" s="19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9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9">
        <v>0</v>
      </c>
      <c r="T8" s="20">
        <v>0</v>
      </c>
      <c r="U8" s="18">
        <v>0</v>
      </c>
      <c r="V8" s="18">
        <v>0</v>
      </c>
      <c r="W8" s="18">
        <v>0</v>
      </c>
      <c r="X8" s="18">
        <v>1</v>
      </c>
      <c r="Y8" s="18">
        <v>0</v>
      </c>
      <c r="Z8" s="19">
        <v>1</v>
      </c>
      <c r="AA8" s="20">
        <v>0</v>
      </c>
      <c r="AB8" s="18">
        <v>0</v>
      </c>
      <c r="AC8" s="18">
        <v>0</v>
      </c>
      <c r="AD8" s="18">
        <v>0</v>
      </c>
      <c r="AE8" s="18">
        <v>0</v>
      </c>
      <c r="AF8" s="18">
        <v>0</v>
      </c>
    </row>
    <row r="9" spans="1:154" x14ac:dyDescent="0.25">
      <c r="A9" s="16"/>
      <c r="B9" s="21" t="s">
        <v>12</v>
      </c>
      <c r="C9" s="22">
        <f>IF(C$7="","",IF(C$7=0,0,C8/C$7*100))</f>
        <v>0</v>
      </c>
      <c r="D9" s="22">
        <f t="shared" ref="D9:AF9" si="0">IF(D$7="","",IF(D$7=0,0,D8/D$7*100))</f>
        <v>0</v>
      </c>
      <c r="E9" s="23">
        <f t="shared" si="0"/>
        <v>0</v>
      </c>
      <c r="F9" s="22">
        <f t="shared" si="0"/>
        <v>0</v>
      </c>
      <c r="G9" s="22">
        <f t="shared" si="0"/>
        <v>0</v>
      </c>
      <c r="H9" s="22">
        <f t="shared" si="0"/>
        <v>0</v>
      </c>
      <c r="I9" s="22">
        <f t="shared" si="0"/>
        <v>0</v>
      </c>
      <c r="J9" s="22">
        <f t="shared" si="0"/>
        <v>0</v>
      </c>
      <c r="K9" s="22">
        <f t="shared" si="0"/>
        <v>0</v>
      </c>
      <c r="L9" s="23">
        <f t="shared" si="0"/>
        <v>0</v>
      </c>
      <c r="M9" s="22">
        <f t="shared" si="0"/>
        <v>0</v>
      </c>
      <c r="N9" s="22">
        <f t="shared" si="0"/>
        <v>0</v>
      </c>
      <c r="O9" s="22">
        <f t="shared" si="0"/>
        <v>0</v>
      </c>
      <c r="P9" s="22">
        <f t="shared" ref="P9" si="1">IF(P$7="","",IF(P$7=0,0,P8/P$7*100))</f>
        <v>0</v>
      </c>
      <c r="Q9" s="22">
        <f t="shared" si="0"/>
        <v>0</v>
      </c>
      <c r="R9" s="22">
        <f t="shared" si="0"/>
        <v>0</v>
      </c>
      <c r="S9" s="23">
        <f t="shared" si="0"/>
        <v>0</v>
      </c>
      <c r="T9" s="22">
        <f t="shared" si="0"/>
        <v>0</v>
      </c>
      <c r="U9" s="22">
        <f t="shared" si="0"/>
        <v>0</v>
      </c>
      <c r="V9" s="22">
        <f t="shared" si="0"/>
        <v>0</v>
      </c>
      <c r="W9" s="22">
        <f t="shared" si="0"/>
        <v>0</v>
      </c>
      <c r="X9" s="22">
        <f t="shared" si="0"/>
        <v>2.4390243902439024</v>
      </c>
      <c r="Y9" s="22">
        <f t="shared" si="0"/>
        <v>0</v>
      </c>
      <c r="Z9" s="23">
        <f t="shared" si="0"/>
        <v>1.6949152542372881</v>
      </c>
      <c r="AA9" s="22">
        <f t="shared" si="0"/>
        <v>0</v>
      </c>
      <c r="AB9" s="22">
        <f t="shared" si="0"/>
        <v>0</v>
      </c>
      <c r="AC9" s="22">
        <f t="shared" si="0"/>
        <v>0</v>
      </c>
      <c r="AD9" s="22">
        <f t="shared" si="0"/>
        <v>0</v>
      </c>
      <c r="AE9" s="22">
        <f t="shared" si="0"/>
        <v>0</v>
      </c>
      <c r="AF9" s="22">
        <f t="shared" si="0"/>
        <v>0</v>
      </c>
    </row>
    <row r="10" spans="1:154" x14ac:dyDescent="0.25">
      <c r="A10" s="16"/>
      <c r="B10" s="33" t="s">
        <v>13</v>
      </c>
      <c r="C10" s="27">
        <v>0</v>
      </c>
      <c r="D10" s="27">
        <v>0</v>
      </c>
      <c r="E10" s="28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18">
        <v>0</v>
      </c>
      <c r="L10" s="19">
        <v>0</v>
      </c>
      <c r="M10" s="18">
        <v>0</v>
      </c>
      <c r="N10" s="18">
        <v>0</v>
      </c>
      <c r="O10" s="18">
        <v>0</v>
      </c>
      <c r="P10" s="18">
        <v>0</v>
      </c>
      <c r="Q10" s="27">
        <v>0</v>
      </c>
      <c r="R10" s="27">
        <v>0</v>
      </c>
      <c r="S10" s="28">
        <v>0</v>
      </c>
      <c r="T10" s="29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28">
        <v>0</v>
      </c>
      <c r="AA10" s="29">
        <v>0</v>
      </c>
      <c r="AB10" s="27">
        <v>0</v>
      </c>
      <c r="AC10" s="27">
        <v>0</v>
      </c>
      <c r="AD10" s="27">
        <v>0</v>
      </c>
      <c r="AE10" s="27">
        <v>0</v>
      </c>
      <c r="AF10" s="27">
        <v>0</v>
      </c>
    </row>
    <row r="11" spans="1:154" x14ac:dyDescent="0.25">
      <c r="A11" s="16"/>
      <c r="B11" s="91" t="s">
        <v>14</v>
      </c>
      <c r="C11" s="22">
        <f>IF(C$7="","",IF(C$7=0,0,C10/C$7*100))</f>
        <v>0</v>
      </c>
      <c r="D11" s="22">
        <f t="shared" ref="D11:AF11" si="2">IF(D$7="","",IF(D$7=0,0,D10/D$7*100))</f>
        <v>0</v>
      </c>
      <c r="E11" s="23">
        <f t="shared" si="2"/>
        <v>0</v>
      </c>
      <c r="F11" s="22">
        <f t="shared" si="2"/>
        <v>0</v>
      </c>
      <c r="G11" s="22">
        <f t="shared" si="2"/>
        <v>0</v>
      </c>
      <c r="H11" s="22">
        <f t="shared" si="2"/>
        <v>0</v>
      </c>
      <c r="I11" s="22">
        <f t="shared" si="2"/>
        <v>0</v>
      </c>
      <c r="J11" s="22">
        <f t="shared" si="2"/>
        <v>0</v>
      </c>
      <c r="K11" s="22">
        <f t="shared" si="2"/>
        <v>0</v>
      </c>
      <c r="L11" s="23">
        <f t="shared" si="2"/>
        <v>0</v>
      </c>
      <c r="M11" s="22">
        <f t="shared" si="2"/>
        <v>0</v>
      </c>
      <c r="N11" s="22">
        <f t="shared" si="2"/>
        <v>0</v>
      </c>
      <c r="O11" s="22">
        <f t="shared" si="2"/>
        <v>0</v>
      </c>
      <c r="P11" s="22">
        <f t="shared" ref="P11" si="3">IF(P$7="","",IF(P$7=0,0,P10/P$7*100))</f>
        <v>0</v>
      </c>
      <c r="Q11" s="22">
        <f t="shared" si="2"/>
        <v>0</v>
      </c>
      <c r="R11" s="22">
        <f t="shared" si="2"/>
        <v>0</v>
      </c>
      <c r="S11" s="23">
        <f t="shared" si="2"/>
        <v>0</v>
      </c>
      <c r="T11" s="22">
        <f t="shared" si="2"/>
        <v>0</v>
      </c>
      <c r="U11" s="22">
        <f t="shared" si="2"/>
        <v>0</v>
      </c>
      <c r="V11" s="22">
        <f t="shared" si="2"/>
        <v>0</v>
      </c>
      <c r="W11" s="22">
        <f t="shared" si="2"/>
        <v>0</v>
      </c>
      <c r="X11" s="22">
        <f t="shared" si="2"/>
        <v>0</v>
      </c>
      <c r="Y11" s="22">
        <f t="shared" si="2"/>
        <v>0</v>
      </c>
      <c r="Z11" s="23">
        <f t="shared" si="2"/>
        <v>0</v>
      </c>
      <c r="AA11" s="22">
        <f t="shared" si="2"/>
        <v>0</v>
      </c>
      <c r="AB11" s="22">
        <f t="shared" si="2"/>
        <v>0</v>
      </c>
      <c r="AC11" s="22">
        <f t="shared" si="2"/>
        <v>0</v>
      </c>
      <c r="AD11" s="22">
        <f t="shared" si="2"/>
        <v>0</v>
      </c>
      <c r="AE11" s="22">
        <f t="shared" si="2"/>
        <v>0</v>
      </c>
      <c r="AF11" s="22">
        <f t="shared" si="2"/>
        <v>0</v>
      </c>
    </row>
    <row r="12" spans="1:154" x14ac:dyDescent="0.25">
      <c r="A12" s="16"/>
      <c r="B12" s="17" t="s">
        <v>15</v>
      </c>
      <c r="C12" s="27">
        <v>3</v>
      </c>
      <c r="D12" s="27">
        <v>0</v>
      </c>
      <c r="E12" s="28">
        <v>3</v>
      </c>
      <c r="F12" s="27">
        <v>2</v>
      </c>
      <c r="G12" s="27">
        <v>4</v>
      </c>
      <c r="H12" s="27">
        <v>1</v>
      </c>
      <c r="I12" s="27">
        <v>3</v>
      </c>
      <c r="J12" s="27">
        <v>3</v>
      </c>
      <c r="K12" s="27">
        <v>1</v>
      </c>
      <c r="L12" s="28">
        <v>0</v>
      </c>
      <c r="M12" s="27">
        <v>1</v>
      </c>
      <c r="N12" s="27">
        <v>2</v>
      </c>
      <c r="O12" s="27">
        <v>1</v>
      </c>
      <c r="P12" s="27">
        <v>0</v>
      </c>
      <c r="Q12" s="27">
        <v>2</v>
      </c>
      <c r="R12" s="27">
        <v>0</v>
      </c>
      <c r="S12" s="28">
        <v>1</v>
      </c>
      <c r="T12" s="29">
        <v>2</v>
      </c>
      <c r="U12" s="27">
        <v>2</v>
      </c>
      <c r="V12" s="27">
        <v>0</v>
      </c>
      <c r="W12" s="27">
        <v>0</v>
      </c>
      <c r="X12" s="27">
        <v>2</v>
      </c>
      <c r="Y12" s="27">
        <v>0</v>
      </c>
      <c r="Z12" s="28">
        <v>3</v>
      </c>
      <c r="AA12" s="29">
        <v>2</v>
      </c>
      <c r="AB12" s="27">
        <v>5</v>
      </c>
      <c r="AC12" s="27">
        <v>1</v>
      </c>
      <c r="AD12" s="27">
        <v>2</v>
      </c>
      <c r="AE12" s="27">
        <v>1</v>
      </c>
      <c r="AF12" s="27">
        <v>4</v>
      </c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</row>
    <row r="13" spans="1:154" ht="15.75" thickBot="1" x14ac:dyDescent="0.3">
      <c r="A13" s="16"/>
      <c r="B13" s="21" t="s">
        <v>16</v>
      </c>
      <c r="C13" s="22">
        <f>IF(C$7="","",IF(C$7=0,0,C12/C$7*100))</f>
        <v>4.3478260869565215</v>
      </c>
      <c r="D13" s="22">
        <f t="shared" ref="D13:AF13" si="4">IF(D$7="","",IF(D$7=0,0,D12/D$7*100))</f>
        <v>0</v>
      </c>
      <c r="E13" s="23">
        <f t="shared" si="4"/>
        <v>4.6153846153846159</v>
      </c>
      <c r="F13" s="22">
        <f t="shared" si="4"/>
        <v>3.8461538461538463</v>
      </c>
      <c r="G13" s="22">
        <f t="shared" si="4"/>
        <v>4.3010752688172049</v>
      </c>
      <c r="H13" s="22">
        <f t="shared" si="4"/>
        <v>1.5384615384615385</v>
      </c>
      <c r="I13" s="22">
        <f t="shared" si="4"/>
        <v>3.1914893617021276</v>
      </c>
      <c r="J13" s="22">
        <f t="shared" si="4"/>
        <v>3.8961038961038961</v>
      </c>
      <c r="K13" s="22">
        <f t="shared" si="4"/>
        <v>1.3698630136986301</v>
      </c>
      <c r="L13" s="23">
        <f t="shared" si="4"/>
        <v>0</v>
      </c>
      <c r="M13" s="22">
        <f t="shared" si="4"/>
        <v>1.8181818181818181</v>
      </c>
      <c r="N13" s="22">
        <f t="shared" si="4"/>
        <v>2.8571428571428572</v>
      </c>
      <c r="O13" s="22">
        <f t="shared" si="4"/>
        <v>2</v>
      </c>
      <c r="P13" s="22">
        <f t="shared" ref="P13" si="5">IF(P$7="","",IF(P$7=0,0,P12/P$7*100))</f>
        <v>0</v>
      </c>
      <c r="Q13" s="22">
        <f t="shared" si="4"/>
        <v>3.8461538461538463</v>
      </c>
      <c r="R13" s="22">
        <f t="shared" si="4"/>
        <v>0</v>
      </c>
      <c r="S13" s="23">
        <f t="shared" si="4"/>
        <v>1.7857142857142856</v>
      </c>
      <c r="T13" s="22">
        <f t="shared" si="4"/>
        <v>4.1666666666666661</v>
      </c>
      <c r="U13" s="22">
        <f t="shared" si="4"/>
        <v>3.3333333333333335</v>
      </c>
      <c r="V13" s="22">
        <f t="shared" si="4"/>
        <v>0</v>
      </c>
      <c r="W13" s="22">
        <f t="shared" si="4"/>
        <v>0</v>
      </c>
      <c r="X13" s="22">
        <f t="shared" si="4"/>
        <v>4.8780487804878048</v>
      </c>
      <c r="Y13" s="22">
        <f t="shared" si="4"/>
        <v>0</v>
      </c>
      <c r="Z13" s="23">
        <f t="shared" si="4"/>
        <v>5.0847457627118651</v>
      </c>
      <c r="AA13" s="22">
        <f t="shared" si="4"/>
        <v>3.3898305084745761</v>
      </c>
      <c r="AB13" s="22">
        <f t="shared" si="4"/>
        <v>5.8139534883720927</v>
      </c>
      <c r="AC13" s="22">
        <f t="shared" si="4"/>
        <v>1.2658227848101267</v>
      </c>
      <c r="AD13" s="22">
        <f t="shared" si="4"/>
        <v>2.5316455696202533</v>
      </c>
      <c r="AE13" s="22">
        <f t="shared" si="4"/>
        <v>2.0408163265306123</v>
      </c>
      <c r="AF13" s="22">
        <f t="shared" si="4"/>
        <v>4.7619047619047619</v>
      </c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</row>
    <row r="14" spans="1:154" ht="15.75" thickBot="1" x14ac:dyDescent="0.3">
      <c r="A14" s="41" t="s">
        <v>17</v>
      </c>
      <c r="B14" s="12" t="s">
        <v>10</v>
      </c>
      <c r="C14" s="13">
        <v>90</v>
      </c>
      <c r="D14" s="13">
        <v>73</v>
      </c>
      <c r="E14" s="14">
        <v>83</v>
      </c>
      <c r="F14" s="13">
        <v>83</v>
      </c>
      <c r="G14" s="13">
        <v>92</v>
      </c>
      <c r="H14" s="13">
        <v>86</v>
      </c>
      <c r="I14" s="13">
        <v>114</v>
      </c>
      <c r="J14" s="13">
        <v>112</v>
      </c>
      <c r="K14" s="13">
        <v>89</v>
      </c>
      <c r="L14" s="14">
        <v>92</v>
      </c>
      <c r="M14" s="13">
        <v>59</v>
      </c>
      <c r="N14" s="13">
        <v>90</v>
      </c>
      <c r="O14" s="13">
        <v>65</v>
      </c>
      <c r="P14" s="13">
        <v>64</v>
      </c>
      <c r="Q14" s="13">
        <v>78</v>
      </c>
      <c r="R14" s="13">
        <v>73</v>
      </c>
      <c r="S14" s="14">
        <v>72</v>
      </c>
      <c r="T14" s="15">
        <v>70</v>
      </c>
      <c r="U14" s="13">
        <v>92</v>
      </c>
      <c r="V14" s="13">
        <v>77</v>
      </c>
      <c r="W14" s="13">
        <v>73</v>
      </c>
      <c r="X14" s="13">
        <v>27</v>
      </c>
      <c r="Y14" s="13">
        <v>69</v>
      </c>
      <c r="Z14" s="14">
        <v>92</v>
      </c>
      <c r="AA14" s="15">
        <v>87</v>
      </c>
      <c r="AB14" s="13">
        <v>104</v>
      </c>
      <c r="AC14" s="13">
        <v>101</v>
      </c>
      <c r="AD14" s="13">
        <v>71</v>
      </c>
      <c r="AE14" s="13">
        <v>80</v>
      </c>
      <c r="AF14" s="112">
        <v>81</v>
      </c>
    </row>
    <row r="15" spans="1:154" x14ac:dyDescent="0.25">
      <c r="A15" s="16"/>
      <c r="B15" s="17" t="s">
        <v>11</v>
      </c>
      <c r="C15" s="18">
        <v>2</v>
      </c>
      <c r="D15" s="18">
        <v>1</v>
      </c>
      <c r="E15" s="19">
        <v>2</v>
      </c>
      <c r="F15" s="18">
        <v>2</v>
      </c>
      <c r="G15" s="18"/>
      <c r="H15" s="18">
        <v>1</v>
      </c>
      <c r="I15" s="18">
        <v>1</v>
      </c>
      <c r="J15" s="18">
        <v>6</v>
      </c>
      <c r="K15" s="18">
        <v>2</v>
      </c>
      <c r="L15" s="19">
        <v>4</v>
      </c>
      <c r="M15" s="18">
        <v>0</v>
      </c>
      <c r="N15" s="18">
        <v>2</v>
      </c>
      <c r="O15" s="18">
        <v>1</v>
      </c>
      <c r="P15" s="18">
        <v>1</v>
      </c>
      <c r="Q15" s="18">
        <v>6</v>
      </c>
      <c r="R15" s="18">
        <v>2</v>
      </c>
      <c r="S15" s="19">
        <v>3</v>
      </c>
      <c r="T15" s="20">
        <v>1</v>
      </c>
      <c r="U15" s="18">
        <v>4</v>
      </c>
      <c r="V15" s="18">
        <v>4</v>
      </c>
      <c r="W15" s="18">
        <v>0</v>
      </c>
      <c r="X15" s="18">
        <v>1</v>
      </c>
      <c r="Y15" s="18">
        <v>2</v>
      </c>
      <c r="Z15" s="19">
        <v>1</v>
      </c>
      <c r="AA15" s="20">
        <v>4</v>
      </c>
      <c r="AB15" s="18">
        <v>4</v>
      </c>
      <c r="AC15" s="18">
        <v>12</v>
      </c>
      <c r="AD15" s="18">
        <v>1</v>
      </c>
      <c r="AE15" s="18">
        <v>7</v>
      </c>
      <c r="AF15" s="18">
        <v>6</v>
      </c>
    </row>
    <row r="16" spans="1:154" x14ac:dyDescent="0.25">
      <c r="A16" s="16"/>
      <c r="B16" s="21" t="s">
        <v>12</v>
      </c>
      <c r="C16" s="22">
        <f>IF(C$14="","",IF(C$14=0,0,C15/C$14*100))</f>
        <v>2.2222222222222223</v>
      </c>
      <c r="D16" s="22">
        <f t="shared" ref="D16:AF16" si="6">IF(D$14="","",IF(D$14=0,0,D15/D$14*100))</f>
        <v>1.3698630136986301</v>
      </c>
      <c r="E16" s="23">
        <f t="shared" si="6"/>
        <v>2.4096385542168677</v>
      </c>
      <c r="F16" s="22">
        <f t="shared" si="6"/>
        <v>2.4096385542168677</v>
      </c>
      <c r="G16" s="22">
        <f t="shared" si="6"/>
        <v>0</v>
      </c>
      <c r="H16" s="22">
        <f t="shared" si="6"/>
        <v>1.1627906976744187</v>
      </c>
      <c r="I16" s="22">
        <f t="shared" si="6"/>
        <v>0.8771929824561403</v>
      </c>
      <c r="J16" s="22">
        <f t="shared" si="6"/>
        <v>5.3571428571428568</v>
      </c>
      <c r="K16" s="22">
        <f t="shared" si="6"/>
        <v>2.2471910112359552</v>
      </c>
      <c r="L16" s="23">
        <f t="shared" si="6"/>
        <v>4.3478260869565215</v>
      </c>
      <c r="M16" s="22">
        <f t="shared" si="6"/>
        <v>0</v>
      </c>
      <c r="N16" s="22">
        <f t="shared" si="6"/>
        <v>2.2222222222222223</v>
      </c>
      <c r="O16" s="22">
        <f t="shared" si="6"/>
        <v>1.5384615384615385</v>
      </c>
      <c r="P16" s="22">
        <f t="shared" ref="P16" si="7">IF(P$14="","",IF(P$14=0,0,P15/P$14*100))</f>
        <v>1.5625</v>
      </c>
      <c r="Q16" s="22">
        <f t="shared" si="6"/>
        <v>7.6923076923076925</v>
      </c>
      <c r="R16" s="22">
        <f t="shared" si="6"/>
        <v>2.7397260273972601</v>
      </c>
      <c r="S16" s="23">
        <f t="shared" si="6"/>
        <v>4.1666666666666661</v>
      </c>
      <c r="T16" s="22">
        <f t="shared" si="6"/>
        <v>1.4285714285714286</v>
      </c>
      <c r="U16" s="22">
        <f t="shared" si="6"/>
        <v>4.3478260869565215</v>
      </c>
      <c r="V16" s="22">
        <f t="shared" si="6"/>
        <v>5.1948051948051948</v>
      </c>
      <c r="W16" s="22">
        <f t="shared" si="6"/>
        <v>0</v>
      </c>
      <c r="X16" s="22">
        <f t="shared" si="6"/>
        <v>3.7037037037037033</v>
      </c>
      <c r="Y16" s="22">
        <f t="shared" si="6"/>
        <v>2.8985507246376812</v>
      </c>
      <c r="Z16" s="23">
        <f t="shared" si="6"/>
        <v>1.0869565217391304</v>
      </c>
      <c r="AA16" s="22">
        <f t="shared" si="6"/>
        <v>4.5977011494252871</v>
      </c>
      <c r="AB16" s="22">
        <f t="shared" si="6"/>
        <v>3.8461538461538463</v>
      </c>
      <c r="AC16" s="22">
        <f t="shared" si="6"/>
        <v>11.881188118811881</v>
      </c>
      <c r="AD16" s="22">
        <f t="shared" si="6"/>
        <v>1.4084507042253522</v>
      </c>
      <c r="AE16" s="22">
        <f t="shared" si="6"/>
        <v>8.75</v>
      </c>
      <c r="AF16" s="22">
        <f t="shared" si="6"/>
        <v>7.4074074074074066</v>
      </c>
    </row>
    <row r="17" spans="1:154" x14ac:dyDescent="0.25">
      <c r="A17" s="16"/>
      <c r="B17" s="33" t="s">
        <v>13</v>
      </c>
      <c r="C17" s="27">
        <v>0</v>
      </c>
      <c r="D17" s="27">
        <v>0</v>
      </c>
      <c r="E17" s="28">
        <v>0</v>
      </c>
      <c r="F17" s="27">
        <v>0</v>
      </c>
      <c r="G17" s="27">
        <v>0</v>
      </c>
      <c r="H17" s="27">
        <v>1</v>
      </c>
      <c r="I17" s="27">
        <v>0</v>
      </c>
      <c r="J17" s="27">
        <v>0</v>
      </c>
      <c r="K17" s="27">
        <v>0</v>
      </c>
      <c r="L17" s="28">
        <v>2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8">
        <v>0</v>
      </c>
      <c r="T17" s="29">
        <v>0</v>
      </c>
      <c r="U17" s="27">
        <v>1</v>
      </c>
      <c r="V17" s="27">
        <v>2</v>
      </c>
      <c r="W17" s="27">
        <v>0</v>
      </c>
      <c r="X17" s="27">
        <v>0</v>
      </c>
      <c r="Y17" s="27">
        <v>0</v>
      </c>
      <c r="Z17" s="28">
        <v>0</v>
      </c>
      <c r="AA17" s="29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2</v>
      </c>
    </row>
    <row r="18" spans="1:154" x14ac:dyDescent="0.25">
      <c r="A18" s="16"/>
      <c r="B18" s="91" t="s">
        <v>14</v>
      </c>
      <c r="C18" s="22">
        <f>IF(C$14="","",IF(C$14=0,0,C17/C$14*100))</f>
        <v>0</v>
      </c>
      <c r="D18" s="22">
        <f t="shared" ref="D18:AF18" si="8">IF(D$14="","",IF(D$14=0,0,D17/D$14*100))</f>
        <v>0</v>
      </c>
      <c r="E18" s="23">
        <f t="shared" si="8"/>
        <v>0</v>
      </c>
      <c r="F18" s="22">
        <f t="shared" si="8"/>
        <v>0</v>
      </c>
      <c r="G18" s="22">
        <f t="shared" si="8"/>
        <v>0</v>
      </c>
      <c r="H18" s="22">
        <f t="shared" si="8"/>
        <v>1.1627906976744187</v>
      </c>
      <c r="I18" s="22">
        <f t="shared" si="8"/>
        <v>0</v>
      </c>
      <c r="J18" s="22">
        <f t="shared" si="8"/>
        <v>0</v>
      </c>
      <c r="K18" s="22">
        <f t="shared" si="8"/>
        <v>0</v>
      </c>
      <c r="L18" s="23">
        <f t="shared" si="8"/>
        <v>2.1739130434782608</v>
      </c>
      <c r="M18" s="22">
        <f t="shared" si="8"/>
        <v>0</v>
      </c>
      <c r="N18" s="22">
        <f t="shared" si="8"/>
        <v>0</v>
      </c>
      <c r="O18" s="22">
        <f t="shared" si="8"/>
        <v>0</v>
      </c>
      <c r="P18" s="22">
        <f t="shared" ref="P18" si="9">IF(P$14="","",IF(P$14=0,0,P17/P$14*100))</f>
        <v>0</v>
      </c>
      <c r="Q18" s="22">
        <f t="shared" si="8"/>
        <v>0</v>
      </c>
      <c r="R18" s="22">
        <f t="shared" si="8"/>
        <v>0</v>
      </c>
      <c r="S18" s="23">
        <f t="shared" si="8"/>
        <v>0</v>
      </c>
      <c r="T18" s="22">
        <f t="shared" si="8"/>
        <v>0</v>
      </c>
      <c r="U18" s="22">
        <f t="shared" si="8"/>
        <v>1.0869565217391304</v>
      </c>
      <c r="V18" s="22">
        <f t="shared" si="8"/>
        <v>2.5974025974025974</v>
      </c>
      <c r="W18" s="22">
        <f t="shared" si="8"/>
        <v>0</v>
      </c>
      <c r="X18" s="22">
        <f t="shared" si="8"/>
        <v>0</v>
      </c>
      <c r="Y18" s="22">
        <f t="shared" si="8"/>
        <v>0</v>
      </c>
      <c r="Z18" s="23">
        <f t="shared" si="8"/>
        <v>0</v>
      </c>
      <c r="AA18" s="22">
        <f t="shared" si="8"/>
        <v>0</v>
      </c>
      <c r="AB18" s="22">
        <f t="shared" si="8"/>
        <v>0</v>
      </c>
      <c r="AC18" s="22">
        <f t="shared" si="8"/>
        <v>0</v>
      </c>
      <c r="AD18" s="22">
        <f t="shared" si="8"/>
        <v>0</v>
      </c>
      <c r="AE18" s="22">
        <f t="shared" si="8"/>
        <v>0</v>
      </c>
      <c r="AF18" s="22">
        <f t="shared" si="8"/>
        <v>2.4691358024691357</v>
      </c>
    </row>
    <row r="19" spans="1:154" x14ac:dyDescent="0.25">
      <c r="A19" s="16"/>
      <c r="B19" s="17" t="s">
        <v>15</v>
      </c>
      <c r="C19" s="27">
        <v>10</v>
      </c>
      <c r="D19" s="27">
        <v>8</v>
      </c>
      <c r="E19" s="28">
        <v>12</v>
      </c>
      <c r="F19" s="27">
        <v>5</v>
      </c>
      <c r="G19" s="27">
        <v>9</v>
      </c>
      <c r="H19" s="27">
        <v>4</v>
      </c>
      <c r="I19" s="27">
        <v>8</v>
      </c>
      <c r="J19" s="27">
        <v>17</v>
      </c>
      <c r="K19" s="27">
        <v>10</v>
      </c>
      <c r="L19" s="28">
        <v>9</v>
      </c>
      <c r="M19" s="27">
        <v>5</v>
      </c>
      <c r="N19" s="27">
        <v>7</v>
      </c>
      <c r="O19" s="27">
        <v>3</v>
      </c>
      <c r="P19" s="27">
        <v>6</v>
      </c>
      <c r="Q19" s="27">
        <v>5</v>
      </c>
      <c r="R19" s="27">
        <v>12</v>
      </c>
      <c r="S19" s="28">
        <v>6</v>
      </c>
      <c r="T19" s="29">
        <v>5</v>
      </c>
      <c r="U19" s="27">
        <v>15</v>
      </c>
      <c r="V19" s="27">
        <v>9</v>
      </c>
      <c r="W19" s="27">
        <v>10</v>
      </c>
      <c r="X19" s="27">
        <v>0</v>
      </c>
      <c r="Y19" s="27">
        <v>7</v>
      </c>
      <c r="Z19" s="28">
        <v>2</v>
      </c>
      <c r="AA19" s="29">
        <v>3</v>
      </c>
      <c r="AB19" s="27">
        <v>11</v>
      </c>
      <c r="AC19" s="27">
        <v>7</v>
      </c>
      <c r="AD19" s="27">
        <v>7</v>
      </c>
      <c r="AE19" s="27">
        <v>4</v>
      </c>
      <c r="AF19" s="27">
        <v>7</v>
      </c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</row>
    <row r="20" spans="1:154" ht="15.75" thickBot="1" x14ac:dyDescent="0.3">
      <c r="A20" s="16"/>
      <c r="B20" s="21" t="s">
        <v>16</v>
      </c>
      <c r="C20" s="22">
        <f>IF(C$14="","",IF(C$14=0,0,C19/C$14*100))</f>
        <v>11.111111111111111</v>
      </c>
      <c r="D20" s="22">
        <f t="shared" ref="D20:AF20" si="10">IF(D$14="","",IF(D$14=0,0,D19/D$14*100))</f>
        <v>10.95890410958904</v>
      </c>
      <c r="E20" s="23">
        <f t="shared" si="10"/>
        <v>14.457831325301203</v>
      </c>
      <c r="F20" s="22">
        <f t="shared" si="10"/>
        <v>6.024096385542169</v>
      </c>
      <c r="G20" s="22">
        <f t="shared" si="10"/>
        <v>9.7826086956521738</v>
      </c>
      <c r="H20" s="22">
        <f t="shared" si="10"/>
        <v>4.6511627906976747</v>
      </c>
      <c r="I20" s="22">
        <f t="shared" si="10"/>
        <v>7.0175438596491224</v>
      </c>
      <c r="J20" s="22">
        <f t="shared" si="10"/>
        <v>15.178571428571427</v>
      </c>
      <c r="K20" s="22">
        <f t="shared" si="10"/>
        <v>11.235955056179774</v>
      </c>
      <c r="L20" s="23">
        <f t="shared" si="10"/>
        <v>9.7826086956521738</v>
      </c>
      <c r="M20" s="22">
        <f t="shared" si="10"/>
        <v>8.4745762711864394</v>
      </c>
      <c r="N20" s="22">
        <f t="shared" si="10"/>
        <v>7.7777777777777777</v>
      </c>
      <c r="O20" s="22">
        <f t="shared" si="10"/>
        <v>4.6153846153846159</v>
      </c>
      <c r="P20" s="22">
        <f t="shared" ref="P20" si="11">IF(P$14="","",IF(P$14=0,0,P19/P$14*100))</f>
        <v>9.375</v>
      </c>
      <c r="Q20" s="22">
        <f t="shared" si="10"/>
        <v>6.4102564102564097</v>
      </c>
      <c r="R20" s="22">
        <f t="shared" si="10"/>
        <v>16.43835616438356</v>
      </c>
      <c r="S20" s="23">
        <f t="shared" si="10"/>
        <v>8.3333333333333321</v>
      </c>
      <c r="T20" s="22">
        <f t="shared" si="10"/>
        <v>7.1428571428571423</v>
      </c>
      <c r="U20" s="22">
        <f t="shared" si="10"/>
        <v>16.304347826086957</v>
      </c>
      <c r="V20" s="22">
        <f t="shared" si="10"/>
        <v>11.688311688311687</v>
      </c>
      <c r="W20" s="22">
        <f t="shared" si="10"/>
        <v>13.698630136986301</v>
      </c>
      <c r="X20" s="22">
        <f t="shared" si="10"/>
        <v>0</v>
      </c>
      <c r="Y20" s="22">
        <f t="shared" si="10"/>
        <v>10.144927536231885</v>
      </c>
      <c r="Z20" s="23">
        <f t="shared" si="10"/>
        <v>2.1739130434782608</v>
      </c>
      <c r="AA20" s="22">
        <f t="shared" si="10"/>
        <v>3.4482758620689653</v>
      </c>
      <c r="AB20" s="22">
        <f t="shared" si="10"/>
        <v>10.576923076923077</v>
      </c>
      <c r="AC20" s="22">
        <f t="shared" si="10"/>
        <v>6.9306930693069315</v>
      </c>
      <c r="AD20" s="22">
        <f t="shared" si="10"/>
        <v>9.8591549295774641</v>
      </c>
      <c r="AE20" s="22">
        <f t="shared" si="10"/>
        <v>5</v>
      </c>
      <c r="AF20" s="22">
        <f t="shared" si="10"/>
        <v>8.6419753086419746</v>
      </c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</row>
    <row r="21" spans="1:154" ht="15.75" thickBot="1" x14ac:dyDescent="0.3">
      <c r="A21" s="41" t="s">
        <v>18</v>
      </c>
      <c r="B21" s="12" t="s">
        <v>10</v>
      </c>
      <c r="C21" s="13">
        <v>137</v>
      </c>
      <c r="D21" s="13">
        <v>150</v>
      </c>
      <c r="E21" s="14">
        <v>156</v>
      </c>
      <c r="F21" s="13">
        <v>143</v>
      </c>
      <c r="G21" s="13">
        <v>144</v>
      </c>
      <c r="H21" s="13">
        <v>137</v>
      </c>
      <c r="I21" s="13">
        <v>153</v>
      </c>
      <c r="J21" s="13">
        <v>155</v>
      </c>
      <c r="K21" s="13">
        <v>132</v>
      </c>
      <c r="L21" s="14">
        <v>152</v>
      </c>
      <c r="M21" s="13">
        <v>141</v>
      </c>
      <c r="N21" s="13">
        <v>105</v>
      </c>
      <c r="O21" s="13">
        <v>108</v>
      </c>
      <c r="P21" s="13">
        <v>128</v>
      </c>
      <c r="Q21" s="13">
        <v>122</v>
      </c>
      <c r="R21" s="13">
        <v>129</v>
      </c>
      <c r="S21" s="14">
        <v>128</v>
      </c>
      <c r="T21" s="15">
        <v>103</v>
      </c>
      <c r="U21" s="13">
        <v>159</v>
      </c>
      <c r="V21" s="13">
        <v>139</v>
      </c>
      <c r="W21" s="13">
        <v>134</v>
      </c>
      <c r="X21" s="13">
        <v>128</v>
      </c>
      <c r="Y21" s="13">
        <v>137</v>
      </c>
      <c r="Z21" s="14">
        <v>142</v>
      </c>
      <c r="AA21" s="15">
        <v>137</v>
      </c>
      <c r="AB21" s="13">
        <v>152</v>
      </c>
      <c r="AC21" s="13">
        <v>144</v>
      </c>
      <c r="AD21" s="13">
        <v>148</v>
      </c>
      <c r="AE21" s="13">
        <v>147</v>
      </c>
      <c r="AF21" s="112">
        <v>133</v>
      </c>
    </row>
    <row r="22" spans="1:154" x14ac:dyDescent="0.25">
      <c r="A22" s="16"/>
      <c r="B22" s="17" t="s">
        <v>11</v>
      </c>
      <c r="C22" s="18">
        <v>4</v>
      </c>
      <c r="D22" s="18">
        <v>4</v>
      </c>
      <c r="E22" s="19">
        <v>12</v>
      </c>
      <c r="F22" s="18">
        <v>14</v>
      </c>
      <c r="G22" s="18">
        <v>4</v>
      </c>
      <c r="H22" s="18">
        <v>11</v>
      </c>
      <c r="I22" s="18">
        <v>6</v>
      </c>
      <c r="J22" s="18">
        <v>8</v>
      </c>
      <c r="K22" s="18">
        <v>3</v>
      </c>
      <c r="L22" s="19">
        <v>19</v>
      </c>
      <c r="M22" s="18">
        <v>11</v>
      </c>
      <c r="N22" s="18">
        <v>7</v>
      </c>
      <c r="O22" s="18">
        <v>7</v>
      </c>
      <c r="P22" s="18">
        <v>8</v>
      </c>
      <c r="Q22" s="18">
        <v>13</v>
      </c>
      <c r="R22" s="18">
        <v>10</v>
      </c>
      <c r="S22" s="19"/>
      <c r="T22" s="20">
        <v>8</v>
      </c>
      <c r="U22" s="18">
        <v>13</v>
      </c>
      <c r="V22" s="18">
        <v>7</v>
      </c>
      <c r="W22" s="18">
        <v>10</v>
      </c>
      <c r="X22" s="18">
        <v>11</v>
      </c>
      <c r="Y22" s="18">
        <v>5</v>
      </c>
      <c r="Z22" s="19">
        <v>8</v>
      </c>
      <c r="AA22" s="20">
        <v>16</v>
      </c>
      <c r="AB22" s="18">
        <v>12</v>
      </c>
      <c r="AC22" s="18">
        <v>10</v>
      </c>
      <c r="AD22" s="18">
        <v>7</v>
      </c>
      <c r="AE22" s="18">
        <v>9</v>
      </c>
      <c r="AF22" s="18">
        <v>6</v>
      </c>
    </row>
    <row r="23" spans="1:154" x14ac:dyDescent="0.25">
      <c r="A23" s="16"/>
      <c r="B23" s="21" t="s">
        <v>12</v>
      </c>
      <c r="C23" s="22">
        <f>IF(C$21="","",IF(C$21=0,0,C22/C$21*100))</f>
        <v>2.9197080291970803</v>
      </c>
      <c r="D23" s="22">
        <f t="shared" ref="D23:AF23" si="12">IF(D$21="","",IF(D$21=0,0,D22/D$21*100))</f>
        <v>2.666666666666667</v>
      </c>
      <c r="E23" s="23">
        <f t="shared" si="12"/>
        <v>7.6923076923076925</v>
      </c>
      <c r="F23" s="22">
        <f t="shared" si="12"/>
        <v>9.79020979020979</v>
      </c>
      <c r="G23" s="22">
        <f t="shared" si="12"/>
        <v>2.7777777777777777</v>
      </c>
      <c r="H23" s="22">
        <f t="shared" si="12"/>
        <v>8.0291970802919703</v>
      </c>
      <c r="I23" s="22">
        <f t="shared" si="12"/>
        <v>3.9215686274509802</v>
      </c>
      <c r="J23" s="22">
        <f t="shared" si="12"/>
        <v>5.161290322580645</v>
      </c>
      <c r="K23" s="22">
        <f t="shared" si="12"/>
        <v>2.2727272727272729</v>
      </c>
      <c r="L23" s="23">
        <f t="shared" si="12"/>
        <v>12.5</v>
      </c>
      <c r="M23" s="22">
        <f t="shared" si="12"/>
        <v>7.8014184397163122</v>
      </c>
      <c r="N23" s="22">
        <f t="shared" si="12"/>
        <v>6.666666666666667</v>
      </c>
      <c r="O23" s="22">
        <f t="shared" si="12"/>
        <v>6.481481481481481</v>
      </c>
      <c r="P23" s="22">
        <f t="shared" ref="P23" si="13">IF(P$21="","",IF(P$21=0,0,P22/P$21*100))</f>
        <v>6.25</v>
      </c>
      <c r="Q23" s="22">
        <f t="shared" si="12"/>
        <v>10.655737704918032</v>
      </c>
      <c r="R23" s="22">
        <f t="shared" si="12"/>
        <v>7.7519379844961236</v>
      </c>
      <c r="S23" s="23">
        <f t="shared" si="12"/>
        <v>0</v>
      </c>
      <c r="T23" s="22">
        <f t="shared" si="12"/>
        <v>7.7669902912621351</v>
      </c>
      <c r="U23" s="22">
        <f t="shared" si="12"/>
        <v>8.1761006289308167</v>
      </c>
      <c r="V23" s="22">
        <f t="shared" si="12"/>
        <v>5.0359712230215825</v>
      </c>
      <c r="W23" s="22">
        <f t="shared" si="12"/>
        <v>7.4626865671641784</v>
      </c>
      <c r="X23" s="22">
        <f t="shared" si="12"/>
        <v>8.59375</v>
      </c>
      <c r="Y23" s="22">
        <f t="shared" si="12"/>
        <v>3.6496350364963499</v>
      </c>
      <c r="Z23" s="23">
        <f t="shared" si="12"/>
        <v>5.6338028169014089</v>
      </c>
      <c r="AA23" s="22">
        <f t="shared" si="12"/>
        <v>11.678832116788321</v>
      </c>
      <c r="AB23" s="22">
        <f t="shared" si="12"/>
        <v>7.8947368421052628</v>
      </c>
      <c r="AC23" s="22">
        <f t="shared" si="12"/>
        <v>6.9444444444444446</v>
      </c>
      <c r="AD23" s="22">
        <f t="shared" si="12"/>
        <v>4.7297297297297298</v>
      </c>
      <c r="AE23" s="22">
        <f t="shared" si="12"/>
        <v>6.1224489795918364</v>
      </c>
      <c r="AF23" s="22">
        <f t="shared" si="12"/>
        <v>4.5112781954887211</v>
      </c>
    </row>
    <row r="24" spans="1:154" x14ac:dyDescent="0.25">
      <c r="A24" s="16"/>
      <c r="B24" s="33" t="s">
        <v>13</v>
      </c>
      <c r="C24" s="27">
        <v>0</v>
      </c>
      <c r="D24" s="27">
        <v>0</v>
      </c>
      <c r="E24" s="28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8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8">
        <v>0</v>
      </c>
      <c r="T24" s="29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8">
        <v>0</v>
      </c>
      <c r="AA24" s="29">
        <v>0</v>
      </c>
      <c r="AB24" s="27">
        <v>0</v>
      </c>
      <c r="AC24" s="27">
        <v>0</v>
      </c>
      <c r="AD24" s="27">
        <v>0</v>
      </c>
      <c r="AE24" s="27">
        <v>0</v>
      </c>
      <c r="AF24" s="27">
        <v>0</v>
      </c>
    </row>
    <row r="25" spans="1:154" x14ac:dyDescent="0.25">
      <c r="A25" s="16"/>
      <c r="B25" s="91" t="s">
        <v>14</v>
      </c>
      <c r="C25" s="22">
        <f>IF(C$21="","",IF(C$21=0,0,C24/C$21*100))</f>
        <v>0</v>
      </c>
      <c r="D25" s="22">
        <f t="shared" ref="D25:AF25" si="14">IF(D$21="","",IF(D$21=0,0,D24/D$21*100))</f>
        <v>0</v>
      </c>
      <c r="E25" s="23">
        <f t="shared" si="14"/>
        <v>0</v>
      </c>
      <c r="F25" s="22">
        <f t="shared" si="14"/>
        <v>0</v>
      </c>
      <c r="G25" s="22">
        <f t="shared" si="14"/>
        <v>0</v>
      </c>
      <c r="H25" s="22">
        <f t="shared" si="14"/>
        <v>0</v>
      </c>
      <c r="I25" s="22">
        <f t="shared" si="14"/>
        <v>0</v>
      </c>
      <c r="J25" s="22">
        <f t="shared" si="14"/>
        <v>0</v>
      </c>
      <c r="K25" s="22">
        <f t="shared" si="14"/>
        <v>0</v>
      </c>
      <c r="L25" s="23">
        <f t="shared" si="14"/>
        <v>0</v>
      </c>
      <c r="M25" s="22">
        <f t="shared" si="14"/>
        <v>0</v>
      </c>
      <c r="N25" s="22">
        <f t="shared" si="14"/>
        <v>0</v>
      </c>
      <c r="O25" s="22">
        <f t="shared" si="14"/>
        <v>0</v>
      </c>
      <c r="P25" s="22">
        <f t="shared" ref="P25" si="15">IF(P$21="","",IF(P$21=0,0,P24/P$21*100))</f>
        <v>0</v>
      </c>
      <c r="Q25" s="22">
        <f t="shared" si="14"/>
        <v>0</v>
      </c>
      <c r="R25" s="22">
        <f t="shared" si="14"/>
        <v>0</v>
      </c>
      <c r="S25" s="23">
        <f t="shared" si="14"/>
        <v>0</v>
      </c>
      <c r="T25" s="22">
        <f t="shared" si="14"/>
        <v>0</v>
      </c>
      <c r="U25" s="22">
        <f t="shared" si="14"/>
        <v>0</v>
      </c>
      <c r="V25" s="22">
        <f t="shared" si="14"/>
        <v>0</v>
      </c>
      <c r="W25" s="22">
        <f t="shared" si="14"/>
        <v>0</v>
      </c>
      <c r="X25" s="22">
        <f t="shared" si="14"/>
        <v>0</v>
      </c>
      <c r="Y25" s="22">
        <f t="shared" si="14"/>
        <v>0</v>
      </c>
      <c r="Z25" s="23">
        <f t="shared" si="14"/>
        <v>0</v>
      </c>
      <c r="AA25" s="22">
        <f t="shared" si="14"/>
        <v>0</v>
      </c>
      <c r="AB25" s="22">
        <f t="shared" si="14"/>
        <v>0</v>
      </c>
      <c r="AC25" s="22">
        <f t="shared" si="14"/>
        <v>0</v>
      </c>
      <c r="AD25" s="22">
        <f t="shared" si="14"/>
        <v>0</v>
      </c>
      <c r="AE25" s="22">
        <f t="shared" si="14"/>
        <v>0</v>
      </c>
      <c r="AF25" s="22">
        <f t="shared" si="14"/>
        <v>0</v>
      </c>
    </row>
    <row r="26" spans="1:154" x14ac:dyDescent="0.25">
      <c r="A26" s="16"/>
      <c r="B26" s="17" t="s">
        <v>15</v>
      </c>
      <c r="C26" s="27">
        <v>38</v>
      </c>
      <c r="D26" s="27">
        <v>32</v>
      </c>
      <c r="E26" s="28">
        <v>37</v>
      </c>
      <c r="F26" s="27">
        <v>44</v>
      </c>
      <c r="G26" s="27">
        <v>40</v>
      </c>
      <c r="H26" s="27">
        <v>40</v>
      </c>
      <c r="I26" s="27">
        <v>41</v>
      </c>
      <c r="J26" s="27">
        <v>71</v>
      </c>
      <c r="K26" s="27">
        <v>43</v>
      </c>
      <c r="L26" s="28">
        <v>51</v>
      </c>
      <c r="M26" s="27">
        <v>51</v>
      </c>
      <c r="N26" s="27">
        <v>29</v>
      </c>
      <c r="O26" s="27">
        <v>41</v>
      </c>
      <c r="P26" s="27">
        <v>40</v>
      </c>
      <c r="Q26" s="27">
        <v>35</v>
      </c>
      <c r="R26" s="27">
        <v>36</v>
      </c>
      <c r="S26" s="28">
        <v>38</v>
      </c>
      <c r="T26" s="29">
        <v>30</v>
      </c>
      <c r="U26" s="27">
        <v>50</v>
      </c>
      <c r="V26" s="27">
        <v>54</v>
      </c>
      <c r="W26" s="27">
        <v>40</v>
      </c>
      <c r="X26" s="27">
        <v>49</v>
      </c>
      <c r="Y26" s="27">
        <v>48</v>
      </c>
      <c r="Z26" s="28">
        <v>41</v>
      </c>
      <c r="AA26" s="29">
        <v>49</v>
      </c>
      <c r="AB26" s="27">
        <v>64</v>
      </c>
      <c r="AC26" s="27">
        <v>56</v>
      </c>
      <c r="AD26" s="27">
        <v>54</v>
      </c>
      <c r="AE26" s="27">
        <v>56</v>
      </c>
      <c r="AF26" s="27">
        <v>55</v>
      </c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</row>
    <row r="27" spans="1:154" ht="15.75" thickBot="1" x14ac:dyDescent="0.3">
      <c r="A27" s="16"/>
      <c r="B27" s="21" t="s">
        <v>16</v>
      </c>
      <c r="C27" s="22">
        <f>IF(C$21="","",IF(C$21=0,0,C26/C$21*100))</f>
        <v>27.737226277372262</v>
      </c>
      <c r="D27" s="22">
        <f t="shared" ref="D27:AF27" si="16">IF(D$21="","",IF(D$21=0,0,D26/D$21*100))</f>
        <v>21.333333333333336</v>
      </c>
      <c r="E27" s="23">
        <f t="shared" si="16"/>
        <v>23.717948717948715</v>
      </c>
      <c r="F27" s="22">
        <f t="shared" si="16"/>
        <v>30.76923076923077</v>
      </c>
      <c r="G27" s="22">
        <f t="shared" si="16"/>
        <v>27.777777777777779</v>
      </c>
      <c r="H27" s="22">
        <f t="shared" si="16"/>
        <v>29.197080291970799</v>
      </c>
      <c r="I27" s="22">
        <f t="shared" si="16"/>
        <v>26.797385620915033</v>
      </c>
      <c r="J27" s="22">
        <f t="shared" si="16"/>
        <v>45.806451612903224</v>
      </c>
      <c r="K27" s="22">
        <f t="shared" si="16"/>
        <v>32.575757575757578</v>
      </c>
      <c r="L27" s="23">
        <f t="shared" si="16"/>
        <v>33.55263157894737</v>
      </c>
      <c r="M27" s="22">
        <f t="shared" si="16"/>
        <v>36.170212765957451</v>
      </c>
      <c r="N27" s="22">
        <f t="shared" si="16"/>
        <v>27.61904761904762</v>
      </c>
      <c r="O27" s="22">
        <f t="shared" si="16"/>
        <v>37.962962962962962</v>
      </c>
      <c r="P27" s="22">
        <f t="shared" ref="P27" si="17">IF(P$21="","",IF(P$21=0,0,P26/P$21*100))</f>
        <v>31.25</v>
      </c>
      <c r="Q27" s="22">
        <f t="shared" si="16"/>
        <v>28.688524590163933</v>
      </c>
      <c r="R27" s="22">
        <f t="shared" si="16"/>
        <v>27.906976744186046</v>
      </c>
      <c r="S27" s="23">
        <f t="shared" si="16"/>
        <v>29.6875</v>
      </c>
      <c r="T27" s="22">
        <f t="shared" si="16"/>
        <v>29.126213592233007</v>
      </c>
      <c r="U27" s="22">
        <f t="shared" si="16"/>
        <v>31.446540880503143</v>
      </c>
      <c r="V27" s="22">
        <f t="shared" si="16"/>
        <v>38.848920863309353</v>
      </c>
      <c r="W27" s="22">
        <f t="shared" si="16"/>
        <v>29.850746268656714</v>
      </c>
      <c r="X27" s="22">
        <f t="shared" si="16"/>
        <v>38.28125</v>
      </c>
      <c r="Y27" s="22">
        <f t="shared" si="16"/>
        <v>35.036496350364963</v>
      </c>
      <c r="Z27" s="23">
        <f t="shared" si="16"/>
        <v>28.87323943661972</v>
      </c>
      <c r="AA27" s="22">
        <f t="shared" si="16"/>
        <v>35.766423357664237</v>
      </c>
      <c r="AB27" s="22">
        <f t="shared" si="16"/>
        <v>42.105263157894733</v>
      </c>
      <c r="AC27" s="22">
        <f t="shared" si="16"/>
        <v>38.888888888888893</v>
      </c>
      <c r="AD27" s="22">
        <f t="shared" si="16"/>
        <v>36.486486486486484</v>
      </c>
      <c r="AE27" s="22">
        <f t="shared" si="16"/>
        <v>38.095238095238095</v>
      </c>
      <c r="AF27" s="22">
        <f t="shared" si="16"/>
        <v>41.353383458646611</v>
      </c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</row>
    <row r="28" spans="1:154" ht="15.75" thickBot="1" x14ac:dyDescent="0.3">
      <c r="A28" s="41" t="s">
        <v>19</v>
      </c>
      <c r="B28" s="12" t="s">
        <v>10</v>
      </c>
      <c r="C28" s="13">
        <v>73</v>
      </c>
      <c r="D28" s="13">
        <v>55</v>
      </c>
      <c r="E28" s="14">
        <v>52</v>
      </c>
      <c r="F28" s="13">
        <v>49</v>
      </c>
      <c r="G28" s="13">
        <v>66</v>
      </c>
      <c r="H28" s="13">
        <v>59</v>
      </c>
      <c r="I28" s="13">
        <v>79</v>
      </c>
      <c r="J28" s="13">
        <v>68</v>
      </c>
      <c r="K28" s="13">
        <v>48</v>
      </c>
      <c r="L28" s="14">
        <v>40</v>
      </c>
      <c r="M28" s="13">
        <v>39</v>
      </c>
      <c r="N28" s="13">
        <v>47</v>
      </c>
      <c r="O28" s="13">
        <v>45</v>
      </c>
      <c r="P28" s="13">
        <v>48</v>
      </c>
      <c r="Q28" s="13">
        <v>48</v>
      </c>
      <c r="R28" s="13">
        <v>22</v>
      </c>
      <c r="S28" s="14">
        <v>46</v>
      </c>
      <c r="T28" s="15">
        <v>27</v>
      </c>
      <c r="U28" s="13">
        <v>63</v>
      </c>
      <c r="V28" s="13">
        <v>48</v>
      </c>
      <c r="W28" s="13">
        <v>68</v>
      </c>
      <c r="X28" s="13">
        <v>19</v>
      </c>
      <c r="Y28" s="13">
        <v>50</v>
      </c>
      <c r="Z28" s="14">
        <v>62</v>
      </c>
      <c r="AA28" s="15">
        <v>50</v>
      </c>
      <c r="AB28" s="13">
        <v>61</v>
      </c>
      <c r="AC28" s="13">
        <v>64</v>
      </c>
      <c r="AD28" s="13">
        <v>67</v>
      </c>
      <c r="AE28" s="13">
        <v>43</v>
      </c>
      <c r="AF28" s="112">
        <v>50</v>
      </c>
    </row>
    <row r="29" spans="1:154" x14ac:dyDescent="0.25">
      <c r="A29" s="16"/>
      <c r="B29" s="17" t="s">
        <v>11</v>
      </c>
      <c r="C29" s="18">
        <v>1</v>
      </c>
      <c r="D29" s="18">
        <v>0</v>
      </c>
      <c r="E29" s="19">
        <v>1</v>
      </c>
      <c r="F29" s="18">
        <v>2</v>
      </c>
      <c r="G29" s="18">
        <v>2</v>
      </c>
      <c r="H29" s="18">
        <v>1</v>
      </c>
      <c r="I29" s="18">
        <v>2</v>
      </c>
      <c r="J29" s="18">
        <v>2</v>
      </c>
      <c r="K29" s="18">
        <v>0</v>
      </c>
      <c r="L29" s="19">
        <v>0</v>
      </c>
      <c r="M29" s="18">
        <v>5</v>
      </c>
      <c r="N29" s="18">
        <v>1</v>
      </c>
      <c r="O29" s="18">
        <v>1</v>
      </c>
      <c r="P29" s="18">
        <v>1</v>
      </c>
      <c r="Q29" s="18">
        <v>1</v>
      </c>
      <c r="R29" s="18">
        <v>0</v>
      </c>
      <c r="S29" s="19">
        <v>0</v>
      </c>
      <c r="T29" s="20">
        <v>1</v>
      </c>
      <c r="U29" s="18">
        <v>3</v>
      </c>
      <c r="V29" s="18">
        <v>3</v>
      </c>
      <c r="W29" s="18">
        <v>1</v>
      </c>
      <c r="X29" s="18">
        <v>0</v>
      </c>
      <c r="Y29" s="18">
        <v>3</v>
      </c>
      <c r="Z29" s="19">
        <v>0</v>
      </c>
      <c r="AA29" s="20">
        <v>1</v>
      </c>
      <c r="AB29" s="18">
        <v>1</v>
      </c>
      <c r="AC29" s="18">
        <v>3</v>
      </c>
      <c r="AD29" s="18">
        <v>0</v>
      </c>
      <c r="AE29" s="18">
        <v>6</v>
      </c>
      <c r="AF29" s="18">
        <v>3</v>
      </c>
    </row>
    <row r="30" spans="1:154" x14ac:dyDescent="0.25">
      <c r="A30" s="16"/>
      <c r="B30" s="21" t="s">
        <v>12</v>
      </c>
      <c r="C30" s="22">
        <f>IF(C$28="","",IF(C$28=0,0,C29/C$28*100))</f>
        <v>1.3698630136986301</v>
      </c>
      <c r="D30" s="22">
        <f t="shared" ref="D30:AF30" si="18">IF(D$28="","",IF(D$28=0,0,D29/D$28*100))</f>
        <v>0</v>
      </c>
      <c r="E30" s="23">
        <f t="shared" si="18"/>
        <v>1.9230769230769231</v>
      </c>
      <c r="F30" s="22">
        <f t="shared" si="18"/>
        <v>4.0816326530612246</v>
      </c>
      <c r="G30" s="22">
        <f t="shared" si="18"/>
        <v>3.0303030303030303</v>
      </c>
      <c r="H30" s="22">
        <f t="shared" si="18"/>
        <v>1.6949152542372881</v>
      </c>
      <c r="I30" s="22">
        <f t="shared" si="18"/>
        <v>2.5316455696202533</v>
      </c>
      <c r="J30" s="22">
        <f t="shared" si="18"/>
        <v>2.9411764705882351</v>
      </c>
      <c r="K30" s="22">
        <f t="shared" si="18"/>
        <v>0</v>
      </c>
      <c r="L30" s="23">
        <f t="shared" si="18"/>
        <v>0</v>
      </c>
      <c r="M30" s="22">
        <f t="shared" si="18"/>
        <v>12.820512820512819</v>
      </c>
      <c r="N30" s="22">
        <f t="shared" si="18"/>
        <v>2.1276595744680851</v>
      </c>
      <c r="O30" s="22">
        <f t="shared" si="18"/>
        <v>2.2222222222222223</v>
      </c>
      <c r="P30" s="22">
        <f t="shared" ref="P30" si="19">IF(P$28="","",IF(P$28=0,0,P29/P$28*100))</f>
        <v>2.083333333333333</v>
      </c>
      <c r="Q30" s="22">
        <f t="shared" si="18"/>
        <v>2.083333333333333</v>
      </c>
      <c r="R30" s="22">
        <f t="shared" si="18"/>
        <v>0</v>
      </c>
      <c r="S30" s="23">
        <f t="shared" si="18"/>
        <v>0</v>
      </c>
      <c r="T30" s="22">
        <f t="shared" si="18"/>
        <v>3.7037037037037033</v>
      </c>
      <c r="U30" s="22">
        <f t="shared" si="18"/>
        <v>4.7619047619047619</v>
      </c>
      <c r="V30" s="22">
        <f t="shared" si="18"/>
        <v>6.25</v>
      </c>
      <c r="W30" s="22">
        <f t="shared" si="18"/>
        <v>1.4705882352941175</v>
      </c>
      <c r="X30" s="22">
        <f t="shared" si="18"/>
        <v>0</v>
      </c>
      <c r="Y30" s="22">
        <f t="shared" si="18"/>
        <v>6</v>
      </c>
      <c r="Z30" s="23">
        <f t="shared" si="18"/>
        <v>0</v>
      </c>
      <c r="AA30" s="22">
        <f t="shared" si="18"/>
        <v>2</v>
      </c>
      <c r="AB30" s="22">
        <f t="shared" si="18"/>
        <v>1.639344262295082</v>
      </c>
      <c r="AC30" s="22">
        <f t="shared" si="18"/>
        <v>4.6875</v>
      </c>
      <c r="AD30" s="22">
        <f t="shared" si="18"/>
        <v>0</v>
      </c>
      <c r="AE30" s="22">
        <f t="shared" si="18"/>
        <v>13.953488372093023</v>
      </c>
      <c r="AF30" s="22">
        <f t="shared" si="18"/>
        <v>6</v>
      </c>
    </row>
    <row r="31" spans="1:154" x14ac:dyDescent="0.25">
      <c r="A31" s="16"/>
      <c r="B31" s="33" t="s">
        <v>13</v>
      </c>
      <c r="C31" s="27">
        <v>0</v>
      </c>
      <c r="D31" s="27">
        <v>0</v>
      </c>
      <c r="E31" s="28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8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8">
        <v>0</v>
      </c>
      <c r="T31" s="29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28">
        <v>0</v>
      </c>
      <c r="AA31" s="29">
        <v>0</v>
      </c>
      <c r="AB31" s="27">
        <v>0</v>
      </c>
      <c r="AC31" s="27">
        <v>0</v>
      </c>
      <c r="AD31" s="27">
        <v>0</v>
      </c>
      <c r="AE31" s="27">
        <v>0</v>
      </c>
      <c r="AF31" s="27">
        <v>0</v>
      </c>
    </row>
    <row r="32" spans="1:154" x14ac:dyDescent="0.25">
      <c r="A32" s="16"/>
      <c r="B32" s="91" t="s">
        <v>14</v>
      </c>
      <c r="C32" s="22">
        <f>IF(C$28="","",IF(C$28=0,0,C31/C$28*100))</f>
        <v>0</v>
      </c>
      <c r="D32" s="22">
        <f t="shared" ref="D32:AF32" si="20">IF(D$28="","",IF(D$28=0,0,D31/D$28*100))</f>
        <v>0</v>
      </c>
      <c r="E32" s="23">
        <f t="shared" si="20"/>
        <v>0</v>
      </c>
      <c r="F32" s="22">
        <f t="shared" si="20"/>
        <v>0</v>
      </c>
      <c r="G32" s="22">
        <f t="shared" si="20"/>
        <v>0</v>
      </c>
      <c r="H32" s="22">
        <f t="shared" si="20"/>
        <v>0</v>
      </c>
      <c r="I32" s="22">
        <f t="shared" si="20"/>
        <v>0</v>
      </c>
      <c r="J32" s="22">
        <f t="shared" si="20"/>
        <v>0</v>
      </c>
      <c r="K32" s="22">
        <f t="shared" si="20"/>
        <v>0</v>
      </c>
      <c r="L32" s="23">
        <f t="shared" si="20"/>
        <v>0</v>
      </c>
      <c r="M32" s="22">
        <f t="shared" si="20"/>
        <v>0</v>
      </c>
      <c r="N32" s="22">
        <f t="shared" si="20"/>
        <v>0</v>
      </c>
      <c r="O32" s="22">
        <f t="shared" si="20"/>
        <v>0</v>
      </c>
      <c r="P32" s="22">
        <f t="shared" ref="P32" si="21">IF(P$28="","",IF(P$28=0,0,P31/P$28*100))</f>
        <v>0</v>
      </c>
      <c r="Q32" s="22">
        <f t="shared" si="20"/>
        <v>0</v>
      </c>
      <c r="R32" s="22">
        <f t="shared" si="20"/>
        <v>0</v>
      </c>
      <c r="S32" s="23">
        <f t="shared" si="20"/>
        <v>0</v>
      </c>
      <c r="T32" s="22">
        <f t="shared" si="20"/>
        <v>0</v>
      </c>
      <c r="U32" s="22">
        <f t="shared" si="20"/>
        <v>0</v>
      </c>
      <c r="V32" s="22">
        <f t="shared" si="20"/>
        <v>0</v>
      </c>
      <c r="W32" s="22">
        <f t="shared" si="20"/>
        <v>0</v>
      </c>
      <c r="X32" s="22">
        <f t="shared" si="20"/>
        <v>0</v>
      </c>
      <c r="Y32" s="22">
        <f t="shared" si="20"/>
        <v>0</v>
      </c>
      <c r="Z32" s="23">
        <f t="shared" si="20"/>
        <v>0</v>
      </c>
      <c r="AA32" s="22">
        <f t="shared" si="20"/>
        <v>0</v>
      </c>
      <c r="AB32" s="22">
        <f t="shared" si="20"/>
        <v>0</v>
      </c>
      <c r="AC32" s="22">
        <f t="shared" si="20"/>
        <v>0</v>
      </c>
      <c r="AD32" s="22">
        <f t="shared" si="20"/>
        <v>0</v>
      </c>
      <c r="AE32" s="22">
        <f t="shared" si="20"/>
        <v>0</v>
      </c>
      <c r="AF32" s="22">
        <f t="shared" si="20"/>
        <v>0</v>
      </c>
    </row>
    <row r="33" spans="1:154" x14ac:dyDescent="0.25">
      <c r="A33" s="16"/>
      <c r="B33" s="17" t="s">
        <v>15</v>
      </c>
      <c r="C33" s="27">
        <v>10</v>
      </c>
      <c r="D33" s="27">
        <v>2</v>
      </c>
      <c r="E33" s="28">
        <v>3</v>
      </c>
      <c r="F33" s="27">
        <v>1</v>
      </c>
      <c r="G33" s="27">
        <v>7</v>
      </c>
      <c r="H33" s="27">
        <v>3</v>
      </c>
      <c r="I33" s="27">
        <v>4</v>
      </c>
      <c r="J33" s="27">
        <v>7</v>
      </c>
      <c r="K33" s="27">
        <v>7</v>
      </c>
      <c r="L33" s="28">
        <v>3</v>
      </c>
      <c r="M33" s="27">
        <v>0</v>
      </c>
      <c r="N33" s="27">
        <v>3</v>
      </c>
      <c r="O33" s="27">
        <v>3</v>
      </c>
      <c r="P33" s="27">
        <v>5</v>
      </c>
      <c r="Q33" s="27">
        <v>1</v>
      </c>
      <c r="R33" s="27">
        <v>2</v>
      </c>
      <c r="S33" s="28">
        <v>5</v>
      </c>
      <c r="T33" s="29">
        <v>2</v>
      </c>
      <c r="U33" s="27">
        <v>10</v>
      </c>
      <c r="V33" s="27">
        <v>0</v>
      </c>
      <c r="W33" s="27">
        <v>9</v>
      </c>
      <c r="X33" s="27">
        <v>1</v>
      </c>
      <c r="Y33" s="27">
        <v>4</v>
      </c>
      <c r="Z33" s="28">
        <v>7</v>
      </c>
      <c r="AA33" s="29">
        <v>9</v>
      </c>
      <c r="AB33" s="27">
        <v>5</v>
      </c>
      <c r="AC33" s="27">
        <v>3</v>
      </c>
      <c r="AD33" s="27">
        <v>6</v>
      </c>
      <c r="AE33" s="27">
        <v>3</v>
      </c>
      <c r="AF33" s="27">
        <v>3</v>
      </c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</row>
    <row r="34" spans="1:154" ht="15.75" thickBot="1" x14ac:dyDescent="0.3">
      <c r="A34" s="16"/>
      <c r="B34" s="21" t="s">
        <v>16</v>
      </c>
      <c r="C34" s="22">
        <f>IF(C$28="","",IF(C$28=0,0,C33/C$28*100))</f>
        <v>13.698630136986301</v>
      </c>
      <c r="D34" s="22">
        <f t="shared" ref="D34:AF34" si="22">IF(D$28="","",IF(D$28=0,0,D33/D$28*100))</f>
        <v>3.6363636363636362</v>
      </c>
      <c r="E34" s="23">
        <f t="shared" si="22"/>
        <v>5.7692307692307692</v>
      </c>
      <c r="F34" s="22">
        <f t="shared" si="22"/>
        <v>2.0408163265306123</v>
      </c>
      <c r="G34" s="22">
        <f t="shared" si="22"/>
        <v>10.606060606060606</v>
      </c>
      <c r="H34" s="22">
        <f t="shared" si="22"/>
        <v>5.0847457627118651</v>
      </c>
      <c r="I34" s="22">
        <f t="shared" si="22"/>
        <v>5.0632911392405067</v>
      </c>
      <c r="J34" s="22">
        <f t="shared" si="22"/>
        <v>10.294117647058822</v>
      </c>
      <c r="K34" s="22">
        <f t="shared" si="22"/>
        <v>14.583333333333334</v>
      </c>
      <c r="L34" s="23">
        <f t="shared" si="22"/>
        <v>7.5</v>
      </c>
      <c r="M34" s="22">
        <f t="shared" si="22"/>
        <v>0</v>
      </c>
      <c r="N34" s="22">
        <f t="shared" si="22"/>
        <v>6.3829787234042552</v>
      </c>
      <c r="O34" s="22">
        <f t="shared" si="22"/>
        <v>6.666666666666667</v>
      </c>
      <c r="P34" s="22">
        <f t="shared" ref="P34" si="23">IF(P$28="","",IF(P$28=0,0,P33/P$28*100))</f>
        <v>10.416666666666668</v>
      </c>
      <c r="Q34" s="22">
        <f t="shared" si="22"/>
        <v>2.083333333333333</v>
      </c>
      <c r="R34" s="22">
        <f t="shared" si="22"/>
        <v>9.0909090909090917</v>
      </c>
      <c r="S34" s="23">
        <f t="shared" si="22"/>
        <v>10.869565217391305</v>
      </c>
      <c r="T34" s="22">
        <f t="shared" si="22"/>
        <v>7.4074074074074066</v>
      </c>
      <c r="U34" s="22">
        <f t="shared" si="22"/>
        <v>15.873015873015872</v>
      </c>
      <c r="V34" s="22">
        <f t="shared" si="22"/>
        <v>0</v>
      </c>
      <c r="W34" s="22">
        <f t="shared" si="22"/>
        <v>13.23529411764706</v>
      </c>
      <c r="X34" s="22">
        <f t="shared" si="22"/>
        <v>5.2631578947368416</v>
      </c>
      <c r="Y34" s="22">
        <f t="shared" si="22"/>
        <v>8</v>
      </c>
      <c r="Z34" s="23">
        <f t="shared" si="22"/>
        <v>11.29032258064516</v>
      </c>
      <c r="AA34" s="22">
        <f t="shared" si="22"/>
        <v>18</v>
      </c>
      <c r="AB34" s="22">
        <f t="shared" si="22"/>
        <v>8.1967213114754092</v>
      </c>
      <c r="AC34" s="22">
        <f t="shared" si="22"/>
        <v>4.6875</v>
      </c>
      <c r="AD34" s="22">
        <f t="shared" si="22"/>
        <v>8.9552238805970141</v>
      </c>
      <c r="AE34" s="22">
        <f t="shared" si="22"/>
        <v>6.9767441860465116</v>
      </c>
      <c r="AF34" s="22">
        <f t="shared" si="22"/>
        <v>6</v>
      </c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</row>
    <row r="35" spans="1:154" ht="15.75" thickBot="1" x14ac:dyDescent="0.3">
      <c r="A35" s="41" t="s">
        <v>20</v>
      </c>
      <c r="B35" s="12"/>
      <c r="C35" s="47"/>
      <c r="D35" s="47"/>
      <c r="E35" s="48"/>
      <c r="F35" s="47"/>
      <c r="G35" s="47"/>
      <c r="H35" s="47"/>
      <c r="I35" s="47"/>
      <c r="J35" s="47"/>
      <c r="K35" s="47"/>
      <c r="L35" s="48"/>
      <c r="M35" s="47"/>
      <c r="N35" s="47"/>
      <c r="O35" s="47"/>
      <c r="P35" s="47"/>
      <c r="Q35" s="47"/>
      <c r="R35" s="47"/>
      <c r="S35" s="48"/>
      <c r="T35" s="49"/>
      <c r="U35" s="47"/>
      <c r="V35" s="47"/>
      <c r="W35" s="47"/>
      <c r="X35" s="47"/>
      <c r="Y35" s="47"/>
      <c r="Z35" s="48"/>
      <c r="AA35" s="49"/>
      <c r="AB35" s="47"/>
      <c r="AC35" s="47"/>
      <c r="AD35" s="47"/>
      <c r="AE35" s="47"/>
      <c r="AF35" s="47"/>
    </row>
    <row r="36" spans="1:154" x14ac:dyDescent="0.25">
      <c r="A36" s="50" t="s">
        <v>21</v>
      </c>
      <c r="B36" s="51" t="s">
        <v>10</v>
      </c>
      <c r="C36" s="52">
        <v>48</v>
      </c>
      <c r="D36" s="52">
        <v>63</v>
      </c>
      <c r="E36" s="53">
        <v>81</v>
      </c>
      <c r="F36" s="52">
        <v>75</v>
      </c>
      <c r="G36" s="52">
        <v>70</v>
      </c>
      <c r="H36" s="52">
        <v>79</v>
      </c>
      <c r="I36" s="52">
        <v>58</v>
      </c>
      <c r="J36" s="52">
        <v>73</v>
      </c>
      <c r="K36" s="52">
        <v>74</v>
      </c>
      <c r="L36" s="53">
        <v>53</v>
      </c>
      <c r="M36" s="52">
        <v>53</v>
      </c>
      <c r="N36" s="52">
        <v>56</v>
      </c>
      <c r="O36" s="52">
        <v>50</v>
      </c>
      <c r="P36" s="52">
        <v>59</v>
      </c>
      <c r="Q36" s="52">
        <v>54</v>
      </c>
      <c r="R36" s="52">
        <v>43</v>
      </c>
      <c r="S36" s="53">
        <v>60</v>
      </c>
      <c r="T36" s="54">
        <v>68</v>
      </c>
      <c r="U36" s="52">
        <v>76</v>
      </c>
      <c r="V36" s="52">
        <v>54</v>
      </c>
      <c r="W36" s="52">
        <v>59</v>
      </c>
      <c r="X36" s="52">
        <v>39</v>
      </c>
      <c r="Y36" s="52">
        <v>73</v>
      </c>
      <c r="Z36" s="53">
        <v>55</v>
      </c>
      <c r="AA36" s="54">
        <v>79</v>
      </c>
      <c r="AB36" s="52">
        <v>56</v>
      </c>
      <c r="AC36" s="52">
        <v>51</v>
      </c>
      <c r="AD36" s="52">
        <v>66</v>
      </c>
      <c r="AE36" s="52">
        <v>40</v>
      </c>
      <c r="AF36" s="52">
        <v>68</v>
      </c>
    </row>
    <row r="37" spans="1:154" x14ac:dyDescent="0.25">
      <c r="A37" s="50" t="s">
        <v>22</v>
      </c>
      <c r="B37" s="17" t="s">
        <v>11</v>
      </c>
      <c r="C37" s="18">
        <v>8</v>
      </c>
      <c r="D37" s="18">
        <v>12</v>
      </c>
      <c r="E37" s="19">
        <v>23</v>
      </c>
      <c r="F37" s="18">
        <v>10</v>
      </c>
      <c r="G37" s="18">
        <v>8</v>
      </c>
      <c r="H37" s="18">
        <v>16</v>
      </c>
      <c r="I37" s="18">
        <v>11</v>
      </c>
      <c r="J37" s="18">
        <v>11</v>
      </c>
      <c r="K37" s="18">
        <v>14</v>
      </c>
      <c r="L37" s="19">
        <v>6</v>
      </c>
      <c r="M37" s="18">
        <v>12</v>
      </c>
      <c r="N37" s="18">
        <v>9</v>
      </c>
      <c r="O37" s="18">
        <v>8</v>
      </c>
      <c r="P37" s="18">
        <v>5</v>
      </c>
      <c r="Q37" s="18">
        <v>9</v>
      </c>
      <c r="R37" s="18">
        <v>5</v>
      </c>
      <c r="S37" s="19">
        <v>9</v>
      </c>
      <c r="T37" s="20">
        <v>12</v>
      </c>
      <c r="U37" s="18">
        <v>15</v>
      </c>
      <c r="V37" s="18">
        <v>12</v>
      </c>
      <c r="W37" s="18">
        <v>11</v>
      </c>
      <c r="X37" s="18">
        <v>7</v>
      </c>
      <c r="Y37" s="18">
        <v>7</v>
      </c>
      <c r="Z37" s="19">
        <v>8</v>
      </c>
      <c r="AA37" s="20">
        <v>7</v>
      </c>
      <c r="AB37" s="18">
        <v>9</v>
      </c>
      <c r="AC37" s="18">
        <v>6</v>
      </c>
      <c r="AD37" s="18">
        <v>8</v>
      </c>
      <c r="AE37" s="18">
        <v>3</v>
      </c>
      <c r="AF37" s="18">
        <v>10</v>
      </c>
    </row>
    <row r="38" spans="1:154" x14ac:dyDescent="0.25">
      <c r="A38" s="55"/>
      <c r="B38" s="21" t="s">
        <v>12</v>
      </c>
      <c r="C38" s="22">
        <f>IF(C$36="","",IF(C$36=0,0,C37/C$36*100))</f>
        <v>16.666666666666664</v>
      </c>
      <c r="D38" s="22">
        <f t="shared" ref="D38:AF38" si="24">IF(D$36="","",IF(D$36=0,0,D37/D$36*100))</f>
        <v>19.047619047619047</v>
      </c>
      <c r="E38" s="23">
        <f t="shared" si="24"/>
        <v>28.39506172839506</v>
      </c>
      <c r="F38" s="22">
        <f t="shared" si="24"/>
        <v>13.333333333333334</v>
      </c>
      <c r="G38" s="22">
        <f t="shared" si="24"/>
        <v>11.428571428571429</v>
      </c>
      <c r="H38" s="22">
        <f t="shared" si="24"/>
        <v>20.253164556962027</v>
      </c>
      <c r="I38" s="22">
        <f t="shared" si="24"/>
        <v>18.96551724137931</v>
      </c>
      <c r="J38" s="22">
        <f t="shared" si="24"/>
        <v>15.068493150684931</v>
      </c>
      <c r="K38" s="22">
        <f t="shared" si="24"/>
        <v>18.918918918918919</v>
      </c>
      <c r="L38" s="23">
        <f t="shared" si="24"/>
        <v>11.320754716981133</v>
      </c>
      <c r="M38" s="22">
        <f t="shared" si="24"/>
        <v>22.641509433962266</v>
      </c>
      <c r="N38" s="22">
        <f t="shared" si="24"/>
        <v>16.071428571428573</v>
      </c>
      <c r="O38" s="22">
        <f t="shared" si="24"/>
        <v>16</v>
      </c>
      <c r="P38" s="22">
        <f t="shared" ref="P38" si="25">IF(P$36="","",IF(P$36=0,0,P37/P$36*100))</f>
        <v>8.4745762711864394</v>
      </c>
      <c r="Q38" s="22">
        <f t="shared" si="24"/>
        <v>16.666666666666664</v>
      </c>
      <c r="R38" s="22">
        <f t="shared" si="24"/>
        <v>11.627906976744185</v>
      </c>
      <c r="S38" s="23">
        <f t="shared" si="24"/>
        <v>15</v>
      </c>
      <c r="T38" s="22">
        <f t="shared" si="24"/>
        <v>17.647058823529413</v>
      </c>
      <c r="U38" s="22">
        <f t="shared" si="24"/>
        <v>19.736842105263158</v>
      </c>
      <c r="V38" s="22">
        <f t="shared" si="24"/>
        <v>22.222222222222221</v>
      </c>
      <c r="W38" s="22">
        <f t="shared" si="24"/>
        <v>18.64406779661017</v>
      </c>
      <c r="X38" s="22">
        <f t="shared" si="24"/>
        <v>17.948717948717949</v>
      </c>
      <c r="Y38" s="22">
        <f t="shared" si="24"/>
        <v>9.5890410958904102</v>
      </c>
      <c r="Z38" s="23">
        <f t="shared" si="24"/>
        <v>14.545454545454545</v>
      </c>
      <c r="AA38" s="22">
        <f t="shared" si="24"/>
        <v>8.8607594936708853</v>
      </c>
      <c r="AB38" s="22">
        <f t="shared" si="24"/>
        <v>16.071428571428573</v>
      </c>
      <c r="AC38" s="22">
        <f t="shared" si="24"/>
        <v>11.76470588235294</v>
      </c>
      <c r="AD38" s="22">
        <f t="shared" si="24"/>
        <v>12.121212121212121</v>
      </c>
      <c r="AE38" s="22">
        <f t="shared" si="24"/>
        <v>7.5</v>
      </c>
      <c r="AF38" s="22">
        <f t="shared" si="24"/>
        <v>14.705882352941178</v>
      </c>
    </row>
    <row r="39" spans="1:154" x14ac:dyDescent="0.25">
      <c r="A39" s="50"/>
      <c r="B39" s="33" t="s">
        <v>13</v>
      </c>
      <c r="C39" s="27">
        <v>0</v>
      </c>
      <c r="D39" s="27">
        <v>0</v>
      </c>
      <c r="E39" s="28">
        <v>0</v>
      </c>
      <c r="F39" s="27">
        <v>0</v>
      </c>
      <c r="G39" s="27">
        <v>0</v>
      </c>
      <c r="H39" s="27">
        <v>1</v>
      </c>
      <c r="I39" s="27">
        <v>0</v>
      </c>
      <c r="J39" s="27">
        <v>0</v>
      </c>
      <c r="K39" s="27">
        <v>3</v>
      </c>
      <c r="L39" s="28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8">
        <v>0</v>
      </c>
      <c r="T39" s="29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8">
        <v>0</v>
      </c>
      <c r="AA39" s="29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1</v>
      </c>
    </row>
    <row r="40" spans="1:154" x14ac:dyDescent="0.25">
      <c r="A40" s="55"/>
      <c r="B40" s="21" t="s">
        <v>14</v>
      </c>
      <c r="C40" s="22">
        <f>IF(C$36="","",IF(C$36=0,0,C39/C$36*100))</f>
        <v>0</v>
      </c>
      <c r="D40" s="22">
        <f t="shared" ref="D40:AF40" si="26">IF(D$36="","",IF(D$36=0,0,D39/D$36*100))</f>
        <v>0</v>
      </c>
      <c r="E40" s="23">
        <f t="shared" si="26"/>
        <v>0</v>
      </c>
      <c r="F40" s="22">
        <f t="shared" si="26"/>
        <v>0</v>
      </c>
      <c r="G40" s="22">
        <f t="shared" si="26"/>
        <v>0</v>
      </c>
      <c r="H40" s="22">
        <f t="shared" si="26"/>
        <v>1.2658227848101267</v>
      </c>
      <c r="I40" s="22">
        <f t="shared" si="26"/>
        <v>0</v>
      </c>
      <c r="J40" s="22">
        <f t="shared" si="26"/>
        <v>0</v>
      </c>
      <c r="K40" s="22">
        <f t="shared" si="26"/>
        <v>4.0540540540540544</v>
      </c>
      <c r="L40" s="23">
        <f t="shared" si="26"/>
        <v>0</v>
      </c>
      <c r="M40" s="22">
        <f t="shared" si="26"/>
        <v>0</v>
      </c>
      <c r="N40" s="22">
        <f t="shared" si="26"/>
        <v>0</v>
      </c>
      <c r="O40" s="22">
        <f t="shared" si="26"/>
        <v>0</v>
      </c>
      <c r="P40" s="22">
        <f t="shared" ref="P40" si="27">IF(P$36="","",IF(P$36=0,0,P39/P$36*100))</f>
        <v>0</v>
      </c>
      <c r="Q40" s="22">
        <f t="shared" si="26"/>
        <v>0</v>
      </c>
      <c r="R40" s="22">
        <f t="shared" si="26"/>
        <v>0</v>
      </c>
      <c r="S40" s="23">
        <f t="shared" si="26"/>
        <v>0</v>
      </c>
      <c r="T40" s="22">
        <f t="shared" si="26"/>
        <v>0</v>
      </c>
      <c r="U40" s="22">
        <f t="shared" si="26"/>
        <v>0</v>
      </c>
      <c r="V40" s="22">
        <f t="shared" si="26"/>
        <v>0</v>
      </c>
      <c r="W40" s="22">
        <f t="shared" si="26"/>
        <v>0</v>
      </c>
      <c r="X40" s="22">
        <f t="shared" si="26"/>
        <v>0</v>
      </c>
      <c r="Y40" s="22">
        <f t="shared" si="26"/>
        <v>0</v>
      </c>
      <c r="Z40" s="23">
        <f t="shared" si="26"/>
        <v>0</v>
      </c>
      <c r="AA40" s="22">
        <f t="shared" si="26"/>
        <v>0</v>
      </c>
      <c r="AB40" s="22">
        <f t="shared" si="26"/>
        <v>0</v>
      </c>
      <c r="AC40" s="22">
        <f t="shared" si="26"/>
        <v>0</v>
      </c>
      <c r="AD40" s="22">
        <f t="shared" si="26"/>
        <v>0</v>
      </c>
      <c r="AE40" s="22">
        <f t="shared" si="26"/>
        <v>0</v>
      </c>
      <c r="AF40" s="22">
        <f t="shared" si="26"/>
        <v>1.4705882352941175</v>
      </c>
    </row>
    <row r="41" spans="1:154" x14ac:dyDescent="0.25">
      <c r="A41" s="50"/>
      <c r="B41" s="17" t="s">
        <v>15</v>
      </c>
      <c r="C41" s="27">
        <v>5</v>
      </c>
      <c r="D41" s="27">
        <v>13</v>
      </c>
      <c r="E41" s="28">
        <v>12</v>
      </c>
      <c r="F41" s="27">
        <v>9</v>
      </c>
      <c r="G41" s="27">
        <v>25</v>
      </c>
      <c r="H41" s="27">
        <v>11</v>
      </c>
      <c r="I41" s="27">
        <v>19</v>
      </c>
      <c r="J41" s="27">
        <v>22</v>
      </c>
      <c r="K41" s="27">
        <v>18</v>
      </c>
      <c r="L41" s="28">
        <v>14</v>
      </c>
      <c r="M41" s="27">
        <v>17</v>
      </c>
      <c r="N41" s="27">
        <v>13</v>
      </c>
      <c r="O41" s="27">
        <v>16</v>
      </c>
      <c r="P41" s="27">
        <v>11</v>
      </c>
      <c r="Q41" s="27">
        <v>7</v>
      </c>
      <c r="R41" s="27">
        <v>13</v>
      </c>
      <c r="S41" s="28">
        <v>10</v>
      </c>
      <c r="T41" s="29">
        <v>11</v>
      </c>
      <c r="U41" s="27">
        <v>19</v>
      </c>
      <c r="V41" s="27">
        <v>14</v>
      </c>
      <c r="W41" s="27">
        <v>16</v>
      </c>
      <c r="X41" s="27">
        <v>7</v>
      </c>
      <c r="Y41" s="27">
        <v>20</v>
      </c>
      <c r="Z41" s="28">
        <v>16</v>
      </c>
      <c r="AA41" s="29">
        <v>25</v>
      </c>
      <c r="AB41" s="27">
        <v>21</v>
      </c>
      <c r="AC41" s="27">
        <v>9</v>
      </c>
      <c r="AD41" s="27">
        <v>14</v>
      </c>
      <c r="AE41" s="27">
        <v>8</v>
      </c>
      <c r="AF41" s="27">
        <v>19</v>
      </c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</row>
    <row r="42" spans="1:154" x14ac:dyDescent="0.25">
      <c r="A42" s="50"/>
      <c r="B42" s="21" t="s">
        <v>16</v>
      </c>
      <c r="C42" s="22">
        <f>IF(C$36="","",IF(C$36=0,0,C41/C$36*100))</f>
        <v>10.416666666666668</v>
      </c>
      <c r="D42" s="22">
        <f t="shared" ref="D42:AF42" si="28">IF(D$36="","",IF(D$36=0,0,D41/D$36*100))</f>
        <v>20.634920634920633</v>
      </c>
      <c r="E42" s="23">
        <f t="shared" si="28"/>
        <v>14.814814814814813</v>
      </c>
      <c r="F42" s="22">
        <f t="shared" si="28"/>
        <v>12</v>
      </c>
      <c r="G42" s="22">
        <f t="shared" si="28"/>
        <v>35.714285714285715</v>
      </c>
      <c r="H42" s="22">
        <f t="shared" si="28"/>
        <v>13.924050632911392</v>
      </c>
      <c r="I42" s="22">
        <f t="shared" si="28"/>
        <v>32.758620689655174</v>
      </c>
      <c r="J42" s="22">
        <f t="shared" si="28"/>
        <v>30.136986301369863</v>
      </c>
      <c r="K42" s="22">
        <f t="shared" si="28"/>
        <v>24.324324324324326</v>
      </c>
      <c r="L42" s="23">
        <f t="shared" si="28"/>
        <v>26.415094339622641</v>
      </c>
      <c r="M42" s="22">
        <f t="shared" si="28"/>
        <v>32.075471698113205</v>
      </c>
      <c r="N42" s="22">
        <f t="shared" si="28"/>
        <v>23.214285714285715</v>
      </c>
      <c r="O42" s="22">
        <f t="shared" si="28"/>
        <v>32</v>
      </c>
      <c r="P42" s="22">
        <f t="shared" ref="P42" si="29">IF(P$36="","",IF(P$36=0,0,P41/P$36*100))</f>
        <v>18.64406779661017</v>
      </c>
      <c r="Q42" s="22">
        <f t="shared" si="28"/>
        <v>12.962962962962962</v>
      </c>
      <c r="R42" s="22">
        <f t="shared" si="28"/>
        <v>30.232558139534881</v>
      </c>
      <c r="S42" s="23">
        <f t="shared" si="28"/>
        <v>16.666666666666664</v>
      </c>
      <c r="T42" s="22">
        <f t="shared" si="28"/>
        <v>16.176470588235293</v>
      </c>
      <c r="U42" s="22">
        <f t="shared" si="28"/>
        <v>25</v>
      </c>
      <c r="V42" s="22">
        <f t="shared" si="28"/>
        <v>25.925925925925924</v>
      </c>
      <c r="W42" s="22">
        <f t="shared" si="28"/>
        <v>27.118644067796609</v>
      </c>
      <c r="X42" s="22">
        <f t="shared" si="28"/>
        <v>17.948717948717949</v>
      </c>
      <c r="Y42" s="22">
        <f t="shared" si="28"/>
        <v>27.397260273972602</v>
      </c>
      <c r="Z42" s="23">
        <f t="shared" si="28"/>
        <v>29.09090909090909</v>
      </c>
      <c r="AA42" s="22">
        <f t="shared" si="28"/>
        <v>31.645569620253166</v>
      </c>
      <c r="AB42" s="22">
        <f t="shared" si="28"/>
        <v>37.5</v>
      </c>
      <c r="AC42" s="22">
        <f t="shared" si="28"/>
        <v>17.647058823529413</v>
      </c>
      <c r="AD42" s="22">
        <f t="shared" si="28"/>
        <v>21.212121212121211</v>
      </c>
      <c r="AE42" s="22">
        <f t="shared" si="28"/>
        <v>20</v>
      </c>
      <c r="AF42" s="22">
        <f t="shared" si="28"/>
        <v>27.941176470588236</v>
      </c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</row>
    <row r="43" spans="1:154" x14ac:dyDescent="0.25">
      <c r="A43" s="60" t="s">
        <v>21</v>
      </c>
      <c r="B43" s="61" t="s">
        <v>10</v>
      </c>
      <c r="C43" s="47">
        <v>1</v>
      </c>
      <c r="D43" s="47">
        <v>4</v>
      </c>
      <c r="E43" s="48">
        <v>4</v>
      </c>
      <c r="F43" s="47">
        <v>2</v>
      </c>
      <c r="G43" s="47">
        <v>2</v>
      </c>
      <c r="H43" s="47">
        <v>2</v>
      </c>
      <c r="I43" s="47">
        <v>1</v>
      </c>
      <c r="J43" s="47">
        <v>1</v>
      </c>
      <c r="K43" s="47">
        <v>0</v>
      </c>
      <c r="L43" s="48">
        <v>3</v>
      </c>
      <c r="M43" s="47">
        <v>0</v>
      </c>
      <c r="N43" s="47">
        <v>1</v>
      </c>
      <c r="O43" s="47">
        <v>0</v>
      </c>
      <c r="P43" s="47">
        <v>0</v>
      </c>
      <c r="Q43" s="47">
        <v>2</v>
      </c>
      <c r="R43" s="47">
        <v>1</v>
      </c>
      <c r="S43" s="48">
        <v>1</v>
      </c>
      <c r="T43" s="49">
        <v>3</v>
      </c>
      <c r="U43" s="47">
        <v>1</v>
      </c>
      <c r="V43" s="47">
        <v>1</v>
      </c>
      <c r="W43" s="47">
        <v>1</v>
      </c>
      <c r="X43" s="47">
        <v>2</v>
      </c>
      <c r="Y43" s="47">
        <v>1</v>
      </c>
      <c r="Z43" s="48">
        <v>1</v>
      </c>
      <c r="AA43" s="49">
        <v>1</v>
      </c>
      <c r="AB43" s="47">
        <v>2</v>
      </c>
      <c r="AC43" s="47">
        <v>4</v>
      </c>
      <c r="AD43" s="47">
        <v>1</v>
      </c>
      <c r="AE43" s="47">
        <v>1</v>
      </c>
      <c r="AF43" s="47">
        <v>1</v>
      </c>
    </row>
    <row r="44" spans="1:154" x14ac:dyDescent="0.25">
      <c r="A44" s="50" t="s">
        <v>23</v>
      </c>
      <c r="B44" s="17" t="s">
        <v>11</v>
      </c>
      <c r="C44" s="18">
        <v>0</v>
      </c>
      <c r="D44" s="18">
        <v>1</v>
      </c>
      <c r="E44" s="19">
        <v>1</v>
      </c>
      <c r="F44" s="18">
        <v>0</v>
      </c>
      <c r="G44" s="18">
        <v>0</v>
      </c>
      <c r="H44" s="18">
        <v>1</v>
      </c>
      <c r="I44" s="18">
        <v>0</v>
      </c>
      <c r="J44" s="18">
        <v>1</v>
      </c>
      <c r="K44" s="18">
        <v>0</v>
      </c>
      <c r="L44" s="19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9">
        <v>0</v>
      </c>
      <c r="T44" s="20">
        <v>0</v>
      </c>
      <c r="U44" s="18">
        <v>0</v>
      </c>
      <c r="V44" s="18">
        <v>1</v>
      </c>
      <c r="W44" s="18">
        <v>1</v>
      </c>
      <c r="X44" s="18">
        <v>0</v>
      </c>
      <c r="Y44" s="18">
        <v>1</v>
      </c>
      <c r="Z44" s="19">
        <v>0</v>
      </c>
      <c r="AA44" s="20">
        <v>0</v>
      </c>
      <c r="AB44" s="18">
        <v>0</v>
      </c>
      <c r="AC44" s="18">
        <v>1</v>
      </c>
      <c r="AD44" s="18">
        <v>0</v>
      </c>
      <c r="AE44" s="18">
        <v>0</v>
      </c>
      <c r="AF44" s="18">
        <v>0</v>
      </c>
    </row>
    <row r="45" spans="1:154" x14ac:dyDescent="0.25">
      <c r="A45" s="50"/>
      <c r="B45" s="21" t="s">
        <v>12</v>
      </c>
      <c r="C45" s="22">
        <f>IF(C$43="","",IF(C$43=0,0,C44/C$43*100))</f>
        <v>0</v>
      </c>
      <c r="D45" s="22">
        <f t="shared" ref="D45:AF45" si="30">IF(D$43="","",IF(D$43=0,0,D44/D$43*100))</f>
        <v>25</v>
      </c>
      <c r="E45" s="23">
        <f t="shared" si="30"/>
        <v>25</v>
      </c>
      <c r="F45" s="22">
        <f t="shared" si="30"/>
        <v>0</v>
      </c>
      <c r="G45" s="22">
        <f t="shared" si="30"/>
        <v>0</v>
      </c>
      <c r="H45" s="22">
        <f t="shared" si="30"/>
        <v>50</v>
      </c>
      <c r="I45" s="22">
        <f t="shared" si="30"/>
        <v>0</v>
      </c>
      <c r="J45" s="22">
        <f t="shared" si="30"/>
        <v>100</v>
      </c>
      <c r="K45" s="22">
        <f t="shared" si="30"/>
        <v>0</v>
      </c>
      <c r="L45" s="23">
        <f t="shared" si="30"/>
        <v>0</v>
      </c>
      <c r="M45" s="22">
        <f t="shared" si="30"/>
        <v>0</v>
      </c>
      <c r="N45" s="22">
        <f t="shared" si="30"/>
        <v>0</v>
      </c>
      <c r="O45" s="22">
        <f t="shared" si="30"/>
        <v>0</v>
      </c>
      <c r="P45" s="22">
        <f t="shared" ref="P45" si="31">IF(P$43="","",IF(P$43=0,0,P44/P$43*100))</f>
        <v>0</v>
      </c>
      <c r="Q45" s="22">
        <f t="shared" si="30"/>
        <v>0</v>
      </c>
      <c r="R45" s="22">
        <f>IF(R$43="","",IF(R$43=0,0,R44/R$43*100))</f>
        <v>0</v>
      </c>
      <c r="S45" s="23">
        <f>IF(S$43="","",IF(S$43=0,0,S44/S$43*100))</f>
        <v>0</v>
      </c>
      <c r="T45" s="22">
        <f>IF(T$43="","",IF(T$43=0,0,T44/T$43*100))</f>
        <v>0</v>
      </c>
      <c r="U45" s="22">
        <f>IF(U$43="","",IF(U$43=0,0,U44/U$43*100))</f>
        <v>0</v>
      </c>
      <c r="V45" s="22">
        <f>IF(V$43="","",IF(V$43=0,0,V44/V$43*100))</f>
        <v>100</v>
      </c>
      <c r="W45" s="22">
        <f t="shared" si="30"/>
        <v>100</v>
      </c>
      <c r="X45" s="22">
        <f t="shared" si="30"/>
        <v>0</v>
      </c>
      <c r="Y45" s="22">
        <f t="shared" si="30"/>
        <v>100</v>
      </c>
      <c r="Z45" s="23">
        <f t="shared" si="30"/>
        <v>0</v>
      </c>
      <c r="AA45" s="22">
        <f t="shared" si="30"/>
        <v>0</v>
      </c>
      <c r="AB45" s="22">
        <f t="shared" si="30"/>
        <v>0</v>
      </c>
      <c r="AC45" s="22">
        <f t="shared" si="30"/>
        <v>25</v>
      </c>
      <c r="AD45" s="22">
        <f t="shared" si="30"/>
        <v>0</v>
      </c>
      <c r="AE45" s="22">
        <f t="shared" si="30"/>
        <v>0</v>
      </c>
      <c r="AF45" s="22">
        <f t="shared" si="30"/>
        <v>0</v>
      </c>
    </row>
    <row r="46" spans="1:154" x14ac:dyDescent="0.25">
      <c r="A46" s="50"/>
      <c r="B46" s="33" t="s">
        <v>13</v>
      </c>
      <c r="C46" s="27">
        <v>0</v>
      </c>
      <c r="D46" s="27">
        <v>0</v>
      </c>
      <c r="E46" s="28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8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8">
        <v>0</v>
      </c>
      <c r="T46" s="29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8">
        <v>0</v>
      </c>
      <c r="AA46" s="29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</row>
    <row r="47" spans="1:154" x14ac:dyDescent="0.25">
      <c r="A47" s="50"/>
      <c r="B47" s="21" t="s">
        <v>14</v>
      </c>
      <c r="C47" s="22">
        <f>IF(C$43="","",IF(C$43=0,0,C46/C$43*100))</f>
        <v>0</v>
      </c>
      <c r="D47" s="22">
        <f t="shared" ref="D47:AF47" si="32">IF(D$43="","",IF(D$43=0,0,D46/D$43*100))</f>
        <v>0</v>
      </c>
      <c r="E47" s="23">
        <f t="shared" si="32"/>
        <v>0</v>
      </c>
      <c r="F47" s="22">
        <f t="shared" si="32"/>
        <v>0</v>
      </c>
      <c r="G47" s="22">
        <f t="shared" si="32"/>
        <v>0</v>
      </c>
      <c r="H47" s="22">
        <f t="shared" si="32"/>
        <v>0</v>
      </c>
      <c r="I47" s="22">
        <f t="shared" si="32"/>
        <v>0</v>
      </c>
      <c r="J47" s="22">
        <f t="shared" si="32"/>
        <v>0</v>
      </c>
      <c r="K47" s="22">
        <f t="shared" si="32"/>
        <v>0</v>
      </c>
      <c r="L47" s="23">
        <f t="shared" si="32"/>
        <v>0</v>
      </c>
      <c r="M47" s="22">
        <f t="shared" si="32"/>
        <v>0</v>
      </c>
      <c r="N47" s="22">
        <f t="shared" si="32"/>
        <v>0</v>
      </c>
      <c r="O47" s="22">
        <f t="shared" si="32"/>
        <v>0</v>
      </c>
      <c r="P47" s="22">
        <f t="shared" ref="P47" si="33">IF(P$43="","",IF(P$43=0,0,P46/P$43*100))</f>
        <v>0</v>
      </c>
      <c r="Q47" s="22">
        <f t="shared" si="32"/>
        <v>0</v>
      </c>
      <c r="R47" s="22">
        <f>IF(R$43="","",IF(R$43=0,0,R46/R$43*100))</f>
        <v>0</v>
      </c>
      <c r="S47" s="23">
        <f>IF(S$43="","",IF(S$43=0,0,S46/S$43*100))</f>
        <v>0</v>
      </c>
      <c r="T47" s="22">
        <f>IF(T$43="","",IF(T$43=0,0,T46/T$43*100))</f>
        <v>0</v>
      </c>
      <c r="U47" s="22">
        <f>IF(U$43="","",IF(U$43=0,0,U46/U$43*100))</f>
        <v>0</v>
      </c>
      <c r="V47" s="22">
        <f>IF(V$43="","",IF(V$43=0,0,V46/V$43*100))</f>
        <v>0</v>
      </c>
      <c r="W47" s="22">
        <f t="shared" si="32"/>
        <v>0</v>
      </c>
      <c r="X47" s="22">
        <f t="shared" si="32"/>
        <v>0</v>
      </c>
      <c r="Y47" s="22">
        <f t="shared" si="32"/>
        <v>0</v>
      </c>
      <c r="Z47" s="23">
        <f t="shared" si="32"/>
        <v>0</v>
      </c>
      <c r="AA47" s="22">
        <f t="shared" si="32"/>
        <v>0</v>
      </c>
      <c r="AB47" s="22">
        <f t="shared" si="32"/>
        <v>0</v>
      </c>
      <c r="AC47" s="22">
        <f t="shared" si="32"/>
        <v>0</v>
      </c>
      <c r="AD47" s="22">
        <f t="shared" si="32"/>
        <v>0</v>
      </c>
      <c r="AE47" s="22">
        <f t="shared" si="32"/>
        <v>0</v>
      </c>
      <c r="AF47" s="22">
        <f t="shared" si="32"/>
        <v>0</v>
      </c>
    </row>
    <row r="48" spans="1:154" x14ac:dyDescent="0.25">
      <c r="A48" s="50"/>
      <c r="B48" s="17" t="s">
        <v>15</v>
      </c>
      <c r="C48" s="27">
        <v>0</v>
      </c>
      <c r="D48" s="27">
        <v>0</v>
      </c>
      <c r="E48" s="28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8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8">
        <v>0</v>
      </c>
      <c r="T48" s="29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8">
        <v>0</v>
      </c>
      <c r="AA48" s="29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</row>
    <row r="49" spans="1:154" x14ac:dyDescent="0.25">
      <c r="A49" s="50"/>
      <c r="B49" s="21" t="s">
        <v>16</v>
      </c>
      <c r="C49" s="22">
        <f>IF(C$43="","",IF(C$43=0,0,C48/C$43*100))</f>
        <v>0</v>
      </c>
      <c r="D49" s="22">
        <f t="shared" ref="D49:AF49" si="34">IF(D$43="","",IF(D$43=0,0,D48/D$43*100))</f>
        <v>0</v>
      </c>
      <c r="E49" s="23">
        <f t="shared" si="34"/>
        <v>0</v>
      </c>
      <c r="F49" s="22">
        <f t="shared" si="34"/>
        <v>0</v>
      </c>
      <c r="G49" s="22">
        <f t="shared" si="34"/>
        <v>0</v>
      </c>
      <c r="H49" s="22">
        <f t="shared" si="34"/>
        <v>0</v>
      </c>
      <c r="I49" s="22">
        <f t="shared" si="34"/>
        <v>0</v>
      </c>
      <c r="J49" s="22">
        <f t="shared" si="34"/>
        <v>0</v>
      </c>
      <c r="K49" s="22">
        <f t="shared" si="34"/>
        <v>0</v>
      </c>
      <c r="L49" s="23">
        <f t="shared" si="34"/>
        <v>0</v>
      </c>
      <c r="M49" s="22">
        <f t="shared" si="34"/>
        <v>0</v>
      </c>
      <c r="N49" s="22">
        <f t="shared" si="34"/>
        <v>0</v>
      </c>
      <c r="O49" s="22">
        <f t="shared" si="34"/>
        <v>0</v>
      </c>
      <c r="P49" s="22">
        <f t="shared" ref="P49" si="35">IF(P$43="","",IF(P$43=0,0,P48/P$43*100))</f>
        <v>0</v>
      </c>
      <c r="Q49" s="22">
        <f t="shared" si="34"/>
        <v>0</v>
      </c>
      <c r="R49" s="22">
        <f>IF(R$43="","",IF(R$43=0,0,R48/R$43*100))</f>
        <v>0</v>
      </c>
      <c r="S49" s="23">
        <f>IF(S$43="","",IF(S$43=0,0,S48/S$43*100))</f>
        <v>0</v>
      </c>
      <c r="T49" s="22">
        <f>IF(T$43="","",IF(T$43=0,0,T48/T$43*100))</f>
        <v>0</v>
      </c>
      <c r="U49" s="22">
        <f>IF(U$43="","",IF(U$43=0,0,U48/U$43*100))</f>
        <v>0</v>
      </c>
      <c r="V49" s="22">
        <f>IF(V$43="","",IF(V$43=0,0,V48/V$43*100))</f>
        <v>0</v>
      </c>
      <c r="W49" s="22">
        <f t="shared" si="34"/>
        <v>0</v>
      </c>
      <c r="X49" s="22">
        <f t="shared" si="34"/>
        <v>0</v>
      </c>
      <c r="Y49" s="22">
        <f t="shared" si="34"/>
        <v>0</v>
      </c>
      <c r="Z49" s="23">
        <f t="shared" si="34"/>
        <v>0</v>
      </c>
      <c r="AA49" s="22">
        <f t="shared" si="34"/>
        <v>0</v>
      </c>
      <c r="AB49" s="22">
        <f t="shared" si="34"/>
        <v>0</v>
      </c>
      <c r="AC49" s="22">
        <f t="shared" si="34"/>
        <v>0</v>
      </c>
      <c r="AD49" s="22">
        <f t="shared" si="34"/>
        <v>0</v>
      </c>
      <c r="AE49" s="22">
        <f t="shared" si="34"/>
        <v>0</v>
      </c>
      <c r="AF49" s="22">
        <f t="shared" si="34"/>
        <v>0</v>
      </c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</row>
    <row r="50" spans="1:154" x14ac:dyDescent="0.25">
      <c r="A50" s="60" t="s">
        <v>21</v>
      </c>
      <c r="B50" s="61" t="s">
        <v>10</v>
      </c>
      <c r="C50" s="47">
        <v>121</v>
      </c>
      <c r="D50" s="47">
        <v>118</v>
      </c>
      <c r="E50" s="48">
        <v>89</v>
      </c>
      <c r="F50" s="47">
        <v>85</v>
      </c>
      <c r="G50" s="47">
        <v>114</v>
      </c>
      <c r="H50" s="47">
        <v>131</v>
      </c>
      <c r="I50" s="47">
        <v>122</v>
      </c>
      <c r="J50" s="47">
        <v>124</v>
      </c>
      <c r="K50" s="47">
        <v>88</v>
      </c>
      <c r="L50" s="48">
        <v>104</v>
      </c>
      <c r="M50" s="47">
        <v>94</v>
      </c>
      <c r="N50" s="47">
        <v>102</v>
      </c>
      <c r="O50" s="47">
        <v>84</v>
      </c>
      <c r="P50" s="47">
        <v>108</v>
      </c>
      <c r="Q50" s="47">
        <v>94</v>
      </c>
      <c r="R50" s="47">
        <v>99</v>
      </c>
      <c r="S50" s="48">
        <v>60</v>
      </c>
      <c r="T50" s="49">
        <v>97</v>
      </c>
      <c r="U50" s="47">
        <v>129</v>
      </c>
      <c r="V50" s="47">
        <v>109</v>
      </c>
      <c r="W50" s="47">
        <v>158</v>
      </c>
      <c r="X50" s="47">
        <v>53</v>
      </c>
      <c r="Y50" s="47">
        <v>105</v>
      </c>
      <c r="Z50" s="48">
        <v>89</v>
      </c>
      <c r="AA50" s="49">
        <v>99</v>
      </c>
      <c r="AB50" s="47">
        <v>155</v>
      </c>
      <c r="AC50" s="47">
        <v>110</v>
      </c>
      <c r="AD50" s="47">
        <v>115</v>
      </c>
      <c r="AE50" s="47">
        <v>106</v>
      </c>
      <c r="AF50" s="47">
        <v>97</v>
      </c>
    </row>
    <row r="51" spans="1:154" x14ac:dyDescent="0.25">
      <c r="A51" s="50" t="s">
        <v>24</v>
      </c>
      <c r="B51" s="17" t="s">
        <v>11</v>
      </c>
      <c r="C51" s="18">
        <v>0</v>
      </c>
      <c r="D51" s="18">
        <v>0</v>
      </c>
      <c r="E51" s="19">
        <v>2</v>
      </c>
      <c r="F51" s="18">
        <v>2</v>
      </c>
      <c r="G51" s="18">
        <v>3</v>
      </c>
      <c r="H51" s="18">
        <v>2</v>
      </c>
      <c r="I51" s="18">
        <v>1</v>
      </c>
      <c r="J51" s="18">
        <v>1</v>
      </c>
      <c r="K51" s="18">
        <v>1</v>
      </c>
      <c r="L51" s="19">
        <v>4</v>
      </c>
      <c r="M51" s="18">
        <v>0</v>
      </c>
      <c r="N51" s="18">
        <v>1</v>
      </c>
      <c r="O51" s="18">
        <v>0</v>
      </c>
      <c r="P51" s="18">
        <v>0</v>
      </c>
      <c r="Q51" s="18">
        <v>0</v>
      </c>
      <c r="R51" s="18">
        <v>0</v>
      </c>
      <c r="S51" s="19">
        <v>0</v>
      </c>
      <c r="T51" s="20">
        <v>2</v>
      </c>
      <c r="U51" s="18">
        <v>1</v>
      </c>
      <c r="V51" s="18">
        <v>1</v>
      </c>
      <c r="W51" s="18">
        <v>5</v>
      </c>
      <c r="X51" s="18">
        <v>0</v>
      </c>
      <c r="Y51" s="18">
        <v>1</v>
      </c>
      <c r="Z51" s="19">
        <v>0</v>
      </c>
      <c r="AA51" s="20">
        <v>2</v>
      </c>
      <c r="AB51" s="18">
        <v>3</v>
      </c>
      <c r="AC51" s="18">
        <v>0</v>
      </c>
      <c r="AD51" s="18">
        <v>0</v>
      </c>
      <c r="AE51" s="18">
        <v>3</v>
      </c>
      <c r="AF51" s="18">
        <v>0</v>
      </c>
    </row>
    <row r="52" spans="1:154" x14ac:dyDescent="0.25">
      <c r="A52" s="50"/>
      <c r="B52" s="21" t="s">
        <v>12</v>
      </c>
      <c r="C52" s="22">
        <f>IF(C$50="","",IF(C$50=0,0,C51/C$50*100))</f>
        <v>0</v>
      </c>
      <c r="D52" s="22">
        <f t="shared" ref="D52:AF52" si="36">IF(D$50="","",IF(D$50=0,0,D51/D$50*100))</f>
        <v>0</v>
      </c>
      <c r="E52" s="23">
        <f t="shared" si="36"/>
        <v>2.2471910112359552</v>
      </c>
      <c r="F52" s="22">
        <f t="shared" si="36"/>
        <v>2.3529411764705883</v>
      </c>
      <c r="G52" s="22">
        <f t="shared" si="36"/>
        <v>2.6315789473684208</v>
      </c>
      <c r="H52" s="22">
        <f t="shared" si="36"/>
        <v>1.5267175572519083</v>
      </c>
      <c r="I52" s="22">
        <f t="shared" si="36"/>
        <v>0.81967213114754101</v>
      </c>
      <c r="J52" s="22">
        <f t="shared" si="36"/>
        <v>0.80645161290322576</v>
      </c>
      <c r="K52" s="22">
        <f t="shared" si="36"/>
        <v>1.1363636363636365</v>
      </c>
      <c r="L52" s="23">
        <f t="shared" si="36"/>
        <v>3.8461538461538463</v>
      </c>
      <c r="M52" s="22">
        <f t="shared" si="36"/>
        <v>0</v>
      </c>
      <c r="N52" s="22">
        <f t="shared" si="36"/>
        <v>0.98039215686274506</v>
      </c>
      <c r="O52" s="22">
        <f t="shared" si="36"/>
        <v>0</v>
      </c>
      <c r="P52" s="22">
        <f t="shared" ref="P52" si="37">IF(P$50="","",IF(P$50=0,0,P51/P$50*100))</f>
        <v>0</v>
      </c>
      <c r="Q52" s="22">
        <f t="shared" si="36"/>
        <v>0</v>
      </c>
      <c r="R52" s="22">
        <f>IF(R$50="","",IF(R$50=0,0,R51/R$50*100))</f>
        <v>0</v>
      </c>
      <c r="S52" s="23">
        <f>IF(S$50="","",IF(S$50=0,0,S51/S$50*100))</f>
        <v>0</v>
      </c>
      <c r="T52" s="22">
        <f>IF(T$50="","",IF(T$50=0,0,T51/T$50*100))</f>
        <v>2.0618556701030926</v>
      </c>
      <c r="U52" s="22">
        <f>IF(U$50="","",IF(U$50=0,0,U51/U$50*100))</f>
        <v>0.77519379844961245</v>
      </c>
      <c r="V52" s="22">
        <f>IF(V$50="","",IF(V$50=0,0,V51/V$50*100))</f>
        <v>0.91743119266055051</v>
      </c>
      <c r="W52" s="22">
        <f t="shared" si="36"/>
        <v>3.1645569620253164</v>
      </c>
      <c r="X52" s="22">
        <f t="shared" si="36"/>
        <v>0</v>
      </c>
      <c r="Y52" s="22">
        <f t="shared" si="36"/>
        <v>0.95238095238095244</v>
      </c>
      <c r="Z52" s="23">
        <f t="shared" si="36"/>
        <v>0</v>
      </c>
      <c r="AA52" s="22">
        <f t="shared" si="36"/>
        <v>2.0202020202020203</v>
      </c>
      <c r="AB52" s="22">
        <f t="shared" si="36"/>
        <v>1.935483870967742</v>
      </c>
      <c r="AC52" s="22">
        <f t="shared" si="36"/>
        <v>0</v>
      </c>
      <c r="AD52" s="22">
        <f t="shared" si="36"/>
        <v>0</v>
      </c>
      <c r="AE52" s="22">
        <f t="shared" si="36"/>
        <v>2.8301886792452833</v>
      </c>
      <c r="AF52" s="22">
        <f t="shared" si="36"/>
        <v>0</v>
      </c>
    </row>
    <row r="53" spans="1:154" x14ac:dyDescent="0.25">
      <c r="A53" s="50"/>
      <c r="B53" s="33" t="s">
        <v>13</v>
      </c>
      <c r="C53" s="27">
        <v>0</v>
      </c>
      <c r="D53" s="27">
        <v>0</v>
      </c>
      <c r="E53" s="28">
        <v>0</v>
      </c>
      <c r="F53" s="27">
        <v>1</v>
      </c>
      <c r="G53" s="27">
        <v>1</v>
      </c>
      <c r="H53" s="27">
        <v>0</v>
      </c>
      <c r="I53" s="27">
        <v>0</v>
      </c>
      <c r="J53" s="27">
        <v>1</v>
      </c>
      <c r="K53" s="27">
        <v>0</v>
      </c>
      <c r="L53" s="28">
        <v>0</v>
      </c>
      <c r="M53" s="27">
        <v>0</v>
      </c>
      <c r="N53" s="27">
        <v>1</v>
      </c>
      <c r="O53" s="27">
        <v>0</v>
      </c>
      <c r="P53" s="27">
        <v>0</v>
      </c>
      <c r="Q53" s="27">
        <v>0</v>
      </c>
      <c r="R53" s="27">
        <v>0</v>
      </c>
      <c r="S53" s="28">
        <v>0</v>
      </c>
      <c r="T53" s="29">
        <v>0</v>
      </c>
      <c r="U53" s="27">
        <v>0</v>
      </c>
      <c r="V53" s="27">
        <v>0</v>
      </c>
      <c r="W53" s="27">
        <v>2</v>
      </c>
      <c r="X53" s="27">
        <v>0</v>
      </c>
      <c r="Y53" s="27">
        <v>1</v>
      </c>
      <c r="Z53" s="28">
        <v>0</v>
      </c>
      <c r="AA53" s="29">
        <v>1</v>
      </c>
      <c r="AB53" s="27">
        <v>0</v>
      </c>
      <c r="AC53" s="27">
        <v>0</v>
      </c>
      <c r="AD53" s="27">
        <v>0</v>
      </c>
      <c r="AE53" s="27">
        <v>0</v>
      </c>
      <c r="AF53" s="27">
        <v>0</v>
      </c>
    </row>
    <row r="54" spans="1:154" x14ac:dyDescent="0.25">
      <c r="A54" s="50"/>
      <c r="B54" s="21" t="s">
        <v>14</v>
      </c>
      <c r="C54" s="22">
        <f>IF(C$50="","",IF(C$50=0,0,C53/C$50*100))</f>
        <v>0</v>
      </c>
      <c r="D54" s="22">
        <f t="shared" ref="D54:AF54" si="38">IF(D$50="","",IF(D$50=0,0,D53/D$50*100))</f>
        <v>0</v>
      </c>
      <c r="E54" s="23">
        <f t="shared" si="38"/>
        <v>0</v>
      </c>
      <c r="F54" s="22">
        <f t="shared" si="38"/>
        <v>1.1764705882352942</v>
      </c>
      <c r="G54" s="22">
        <f t="shared" si="38"/>
        <v>0.8771929824561403</v>
      </c>
      <c r="H54" s="22">
        <f t="shared" si="38"/>
        <v>0</v>
      </c>
      <c r="I54" s="22">
        <f t="shared" si="38"/>
        <v>0</v>
      </c>
      <c r="J54" s="22">
        <f t="shared" si="38"/>
        <v>0.80645161290322576</v>
      </c>
      <c r="K54" s="22">
        <f t="shared" si="38"/>
        <v>0</v>
      </c>
      <c r="L54" s="23">
        <f t="shared" si="38"/>
        <v>0</v>
      </c>
      <c r="M54" s="22">
        <f t="shared" si="38"/>
        <v>0</v>
      </c>
      <c r="N54" s="22">
        <f t="shared" si="38"/>
        <v>0.98039215686274506</v>
      </c>
      <c r="O54" s="22">
        <f t="shared" si="38"/>
        <v>0</v>
      </c>
      <c r="P54" s="22">
        <f t="shared" ref="P54" si="39">IF(P$50="","",IF(P$50=0,0,P53/P$50*100))</f>
        <v>0</v>
      </c>
      <c r="Q54" s="22">
        <f t="shared" si="38"/>
        <v>0</v>
      </c>
      <c r="R54" s="22">
        <f>IF(R$50="","",IF(R$50=0,0,R53/R$50*100))</f>
        <v>0</v>
      </c>
      <c r="S54" s="23">
        <f>IF(S$50="","",IF(S$50=0,0,S53/S$50*100))</f>
        <v>0</v>
      </c>
      <c r="T54" s="22">
        <f>IF(T$50="","",IF(T$50=0,0,T53/T$50*100))</f>
        <v>0</v>
      </c>
      <c r="U54" s="22">
        <f>IF(U$50="","",IF(U$50=0,0,U53/U$50*100))</f>
        <v>0</v>
      </c>
      <c r="V54" s="22">
        <f>IF(V$50="","",IF(V$50=0,0,V53/V$50*100))</f>
        <v>0</v>
      </c>
      <c r="W54" s="22">
        <f t="shared" si="38"/>
        <v>1.2658227848101267</v>
      </c>
      <c r="X54" s="22">
        <f t="shared" si="38"/>
        <v>0</v>
      </c>
      <c r="Y54" s="22">
        <f t="shared" si="38"/>
        <v>0.95238095238095244</v>
      </c>
      <c r="Z54" s="23">
        <f t="shared" si="38"/>
        <v>0</v>
      </c>
      <c r="AA54" s="22">
        <f t="shared" si="38"/>
        <v>1.0101010101010102</v>
      </c>
      <c r="AB54" s="22">
        <f t="shared" si="38"/>
        <v>0</v>
      </c>
      <c r="AC54" s="22">
        <f t="shared" si="38"/>
        <v>0</v>
      </c>
      <c r="AD54" s="22">
        <f t="shared" si="38"/>
        <v>0</v>
      </c>
      <c r="AE54" s="22">
        <f t="shared" si="38"/>
        <v>0</v>
      </c>
      <c r="AF54" s="22">
        <f t="shared" si="38"/>
        <v>0</v>
      </c>
    </row>
    <row r="55" spans="1:154" x14ac:dyDescent="0.25">
      <c r="A55" s="50"/>
      <c r="B55" s="17" t="s">
        <v>25</v>
      </c>
      <c r="C55" s="27">
        <v>5</v>
      </c>
      <c r="D55" s="27">
        <v>7</v>
      </c>
      <c r="E55" s="28">
        <v>6</v>
      </c>
      <c r="F55" s="27">
        <v>8</v>
      </c>
      <c r="G55" s="27">
        <v>7</v>
      </c>
      <c r="H55" s="27">
        <v>5</v>
      </c>
      <c r="I55" s="27">
        <v>8</v>
      </c>
      <c r="J55" s="27">
        <v>15</v>
      </c>
      <c r="K55" s="27">
        <v>9</v>
      </c>
      <c r="L55" s="28">
        <v>8</v>
      </c>
      <c r="M55" s="27">
        <v>7</v>
      </c>
      <c r="N55" s="27">
        <v>8</v>
      </c>
      <c r="O55" s="58">
        <v>4</v>
      </c>
      <c r="P55" s="27">
        <v>8</v>
      </c>
      <c r="Q55" s="27">
        <v>6</v>
      </c>
      <c r="R55" s="27">
        <v>6</v>
      </c>
      <c r="S55" s="28">
        <v>5</v>
      </c>
      <c r="T55" s="29">
        <v>12</v>
      </c>
      <c r="U55" s="27">
        <v>15</v>
      </c>
      <c r="V55" s="27">
        <v>10</v>
      </c>
      <c r="W55" s="27">
        <v>8</v>
      </c>
      <c r="X55" s="27">
        <v>5</v>
      </c>
      <c r="Y55" s="27">
        <v>11</v>
      </c>
      <c r="Z55" s="28">
        <v>14</v>
      </c>
      <c r="AA55" s="29">
        <v>9</v>
      </c>
      <c r="AB55" s="27">
        <v>12</v>
      </c>
      <c r="AC55" s="27">
        <v>8</v>
      </c>
      <c r="AD55" s="27">
        <v>7</v>
      </c>
      <c r="AE55" s="27">
        <v>7</v>
      </c>
      <c r="AF55" s="27">
        <v>2</v>
      </c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</row>
    <row r="56" spans="1:154" x14ac:dyDescent="0.25">
      <c r="A56" s="50"/>
      <c r="B56" s="21" t="s">
        <v>16</v>
      </c>
      <c r="C56" s="22">
        <f>IF(C$50="","",IF(C$50=0,0,C55/C$50*100))</f>
        <v>4.1322314049586781</v>
      </c>
      <c r="D56" s="22">
        <f t="shared" ref="D56:AF56" si="40">IF(D$50="","",IF(D$50=0,0,D55/D$50*100))</f>
        <v>5.9322033898305087</v>
      </c>
      <c r="E56" s="23">
        <f t="shared" si="40"/>
        <v>6.7415730337078648</v>
      </c>
      <c r="F56" s="22">
        <f t="shared" si="40"/>
        <v>9.4117647058823533</v>
      </c>
      <c r="G56" s="22">
        <f t="shared" si="40"/>
        <v>6.140350877192982</v>
      </c>
      <c r="H56" s="22">
        <f t="shared" si="40"/>
        <v>3.8167938931297711</v>
      </c>
      <c r="I56" s="22">
        <f t="shared" si="40"/>
        <v>6.557377049180328</v>
      </c>
      <c r="J56" s="22">
        <f t="shared" si="40"/>
        <v>12.096774193548388</v>
      </c>
      <c r="K56" s="22">
        <f t="shared" si="40"/>
        <v>10.227272727272728</v>
      </c>
      <c r="L56" s="23">
        <f t="shared" si="40"/>
        <v>7.6923076923076925</v>
      </c>
      <c r="M56" s="22">
        <f t="shared" si="40"/>
        <v>7.4468085106382977</v>
      </c>
      <c r="N56" s="22">
        <f t="shared" si="40"/>
        <v>7.8431372549019605</v>
      </c>
      <c r="O56" s="22">
        <f t="shared" si="40"/>
        <v>4.7619047619047619</v>
      </c>
      <c r="P56" s="22">
        <f t="shared" ref="P56" si="41">IF(P$50="","",IF(P$50=0,0,P55/P$50*100))</f>
        <v>7.4074074074074066</v>
      </c>
      <c r="Q56" s="22">
        <f t="shared" si="40"/>
        <v>6.3829787234042552</v>
      </c>
      <c r="R56" s="22">
        <f>IF(R$50="","",IF(R$50=0,0,R55/R$50*100))</f>
        <v>6.0606060606060606</v>
      </c>
      <c r="S56" s="23">
        <f>IF(S$50="","",IF(S$50=0,0,S55/S$50*100))</f>
        <v>8.3333333333333321</v>
      </c>
      <c r="T56" s="22">
        <f>IF(T$50="","",IF(T$50=0,0,T55/T$50*100))</f>
        <v>12.371134020618557</v>
      </c>
      <c r="U56" s="22">
        <f>IF(U$50="","",IF(U$50=0,0,U55/U$50*100))</f>
        <v>11.627906976744185</v>
      </c>
      <c r="V56" s="22">
        <f>IF(V$50="","",IF(V$50=0,0,V55/V$50*100))</f>
        <v>9.1743119266055047</v>
      </c>
      <c r="W56" s="22">
        <f t="shared" si="40"/>
        <v>5.0632911392405067</v>
      </c>
      <c r="X56" s="22">
        <f t="shared" si="40"/>
        <v>9.433962264150944</v>
      </c>
      <c r="Y56" s="22">
        <f t="shared" si="40"/>
        <v>10.476190476190476</v>
      </c>
      <c r="Z56" s="23">
        <f t="shared" si="40"/>
        <v>15.730337078651685</v>
      </c>
      <c r="AA56" s="22">
        <f t="shared" si="40"/>
        <v>9.0909090909090917</v>
      </c>
      <c r="AB56" s="22">
        <f t="shared" si="40"/>
        <v>7.741935483870968</v>
      </c>
      <c r="AC56" s="22">
        <f t="shared" si="40"/>
        <v>7.2727272727272725</v>
      </c>
      <c r="AD56" s="22">
        <f t="shared" si="40"/>
        <v>6.0869565217391308</v>
      </c>
      <c r="AE56" s="22">
        <f t="shared" si="40"/>
        <v>6.6037735849056602</v>
      </c>
      <c r="AF56" s="22">
        <f t="shared" si="40"/>
        <v>2.0618556701030926</v>
      </c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</row>
    <row r="57" spans="1:154" x14ac:dyDescent="0.25">
      <c r="A57" s="60" t="s">
        <v>21</v>
      </c>
      <c r="B57" s="61" t="s">
        <v>10</v>
      </c>
      <c r="C57" s="47">
        <v>30</v>
      </c>
      <c r="D57" s="47">
        <v>25</v>
      </c>
      <c r="E57" s="48">
        <v>13</v>
      </c>
      <c r="F57" s="47">
        <v>17</v>
      </c>
      <c r="G57" s="47">
        <v>22</v>
      </c>
      <c r="H57" s="47">
        <v>20</v>
      </c>
      <c r="I57" s="47">
        <v>19</v>
      </c>
      <c r="J57" s="47">
        <v>16</v>
      </c>
      <c r="K57" s="47">
        <v>16</v>
      </c>
      <c r="L57" s="48">
        <v>23</v>
      </c>
      <c r="M57" s="47">
        <v>14</v>
      </c>
      <c r="N57" s="47">
        <v>21</v>
      </c>
      <c r="O57" s="47">
        <v>19</v>
      </c>
      <c r="P57" s="47">
        <v>17</v>
      </c>
      <c r="Q57" s="47">
        <v>26</v>
      </c>
      <c r="R57" s="47">
        <v>27</v>
      </c>
      <c r="S57" s="48">
        <v>20</v>
      </c>
      <c r="T57" s="49">
        <v>9</v>
      </c>
      <c r="U57" s="47">
        <v>22</v>
      </c>
      <c r="V57" s="47">
        <v>21</v>
      </c>
      <c r="W57" s="47">
        <v>25</v>
      </c>
      <c r="X57" s="47">
        <v>10</v>
      </c>
      <c r="Y57" s="47">
        <v>13</v>
      </c>
      <c r="Z57" s="48">
        <v>17</v>
      </c>
      <c r="AA57" s="49">
        <v>11</v>
      </c>
      <c r="AB57" s="47">
        <v>18</v>
      </c>
      <c r="AC57" s="47">
        <v>23</v>
      </c>
      <c r="AD57" s="47">
        <v>21</v>
      </c>
      <c r="AE57" s="47">
        <v>21</v>
      </c>
      <c r="AF57" s="47">
        <v>14</v>
      </c>
    </row>
    <row r="58" spans="1:154" x14ac:dyDescent="0.25">
      <c r="A58" s="102" t="s">
        <v>26</v>
      </c>
      <c r="B58" s="17" t="s">
        <v>11</v>
      </c>
      <c r="C58" s="18">
        <v>0</v>
      </c>
      <c r="D58" s="18">
        <v>0</v>
      </c>
      <c r="E58" s="19">
        <v>2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9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9">
        <v>0</v>
      </c>
      <c r="T58" s="20">
        <v>0</v>
      </c>
      <c r="U58" s="18">
        <v>0</v>
      </c>
      <c r="V58" s="18">
        <v>0</v>
      </c>
      <c r="W58" s="18">
        <v>0</v>
      </c>
      <c r="X58" s="18">
        <v>0</v>
      </c>
      <c r="Y58" s="18">
        <v>0</v>
      </c>
      <c r="Z58" s="19">
        <v>0</v>
      </c>
      <c r="AA58" s="20">
        <v>0</v>
      </c>
      <c r="AB58" s="18">
        <v>0</v>
      </c>
      <c r="AC58" s="18">
        <v>0</v>
      </c>
      <c r="AD58" s="18">
        <v>0</v>
      </c>
      <c r="AE58" s="18">
        <v>0</v>
      </c>
      <c r="AF58" s="18">
        <v>0</v>
      </c>
    </row>
    <row r="59" spans="1:154" x14ac:dyDescent="0.25">
      <c r="A59" s="16"/>
      <c r="B59" s="21" t="s">
        <v>12</v>
      </c>
      <c r="C59" s="22">
        <f>IF(C$57="","",IF(C$57=0,0,C58/C$57*100))</f>
        <v>0</v>
      </c>
      <c r="D59" s="22">
        <f t="shared" ref="D59:AF59" si="42">IF(D$57="","",IF(D$57=0,0,D58/D$57*100))</f>
        <v>0</v>
      </c>
      <c r="E59" s="23">
        <f t="shared" si="42"/>
        <v>15.384615384615385</v>
      </c>
      <c r="F59" s="22">
        <f t="shared" si="42"/>
        <v>0</v>
      </c>
      <c r="G59" s="22">
        <f t="shared" si="42"/>
        <v>0</v>
      </c>
      <c r="H59" s="22">
        <f t="shared" si="42"/>
        <v>0</v>
      </c>
      <c r="I59" s="22">
        <f t="shared" si="42"/>
        <v>0</v>
      </c>
      <c r="J59" s="22">
        <f t="shared" si="42"/>
        <v>0</v>
      </c>
      <c r="K59" s="22">
        <f t="shared" si="42"/>
        <v>0</v>
      </c>
      <c r="L59" s="23">
        <f t="shared" si="42"/>
        <v>0</v>
      </c>
      <c r="M59" s="22">
        <f t="shared" si="42"/>
        <v>0</v>
      </c>
      <c r="N59" s="22">
        <f t="shared" si="42"/>
        <v>0</v>
      </c>
      <c r="O59" s="22">
        <f t="shared" si="42"/>
        <v>0</v>
      </c>
      <c r="P59" s="22">
        <f t="shared" ref="P59" si="43">IF(P$57="","",IF(P$57=0,0,P58/P$57*100))</f>
        <v>0</v>
      </c>
      <c r="Q59" s="22">
        <f t="shared" si="42"/>
        <v>0</v>
      </c>
      <c r="R59" s="22">
        <f t="shared" si="42"/>
        <v>0</v>
      </c>
      <c r="S59" s="23">
        <f t="shared" si="42"/>
        <v>0</v>
      </c>
      <c r="T59" s="22">
        <f t="shared" si="42"/>
        <v>0</v>
      </c>
      <c r="U59" s="22">
        <f t="shared" si="42"/>
        <v>0</v>
      </c>
      <c r="V59" s="22">
        <f t="shared" si="42"/>
        <v>0</v>
      </c>
      <c r="W59" s="22">
        <f t="shared" si="42"/>
        <v>0</v>
      </c>
      <c r="X59" s="22">
        <f t="shared" si="42"/>
        <v>0</v>
      </c>
      <c r="Y59" s="22">
        <f t="shared" si="42"/>
        <v>0</v>
      </c>
      <c r="Z59" s="23">
        <f t="shared" si="42"/>
        <v>0</v>
      </c>
      <c r="AA59" s="22">
        <f t="shared" si="42"/>
        <v>0</v>
      </c>
      <c r="AB59" s="22">
        <f t="shared" si="42"/>
        <v>0</v>
      </c>
      <c r="AC59" s="22">
        <f t="shared" si="42"/>
        <v>0</v>
      </c>
      <c r="AD59" s="22">
        <f t="shared" si="42"/>
        <v>0</v>
      </c>
      <c r="AE59" s="22">
        <f t="shared" si="42"/>
        <v>0</v>
      </c>
      <c r="AF59" s="22">
        <f t="shared" si="42"/>
        <v>0</v>
      </c>
    </row>
    <row r="60" spans="1:154" x14ac:dyDescent="0.25">
      <c r="A60" s="16"/>
      <c r="B60" s="33" t="s">
        <v>13</v>
      </c>
      <c r="C60" s="27">
        <v>0</v>
      </c>
      <c r="D60" s="27">
        <v>0</v>
      </c>
      <c r="E60" s="28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8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>
        <v>0</v>
      </c>
      <c r="S60" s="28">
        <v>0</v>
      </c>
      <c r="T60" s="29">
        <v>0</v>
      </c>
      <c r="U60" s="27">
        <v>0</v>
      </c>
      <c r="V60" s="27">
        <v>0</v>
      </c>
      <c r="W60" s="27">
        <v>0</v>
      </c>
      <c r="X60" s="27">
        <v>0</v>
      </c>
      <c r="Y60" s="27">
        <v>0</v>
      </c>
      <c r="Z60" s="28">
        <v>0</v>
      </c>
      <c r="AA60" s="29">
        <v>0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</row>
    <row r="61" spans="1:154" x14ac:dyDescent="0.25">
      <c r="A61" s="16"/>
      <c r="B61" s="91" t="s">
        <v>14</v>
      </c>
      <c r="C61" s="22">
        <f>IF(C$57="","",IF(C$57=0,0,C60/C$57*100))</f>
        <v>0</v>
      </c>
      <c r="D61" s="22">
        <f t="shared" ref="D61:AF61" si="44">IF(D$57="","",IF(D$57=0,0,D60/D$57*100))</f>
        <v>0</v>
      </c>
      <c r="E61" s="23">
        <f t="shared" si="44"/>
        <v>0</v>
      </c>
      <c r="F61" s="22">
        <f t="shared" si="44"/>
        <v>0</v>
      </c>
      <c r="G61" s="22">
        <f t="shared" si="44"/>
        <v>0</v>
      </c>
      <c r="H61" s="22">
        <f t="shared" si="44"/>
        <v>0</v>
      </c>
      <c r="I61" s="22">
        <f t="shared" si="44"/>
        <v>0</v>
      </c>
      <c r="J61" s="22">
        <f t="shared" si="44"/>
        <v>0</v>
      </c>
      <c r="K61" s="22">
        <f t="shared" si="44"/>
        <v>0</v>
      </c>
      <c r="L61" s="23">
        <f t="shared" si="44"/>
        <v>0</v>
      </c>
      <c r="M61" s="22">
        <f t="shared" si="44"/>
        <v>0</v>
      </c>
      <c r="N61" s="22">
        <f t="shared" si="44"/>
        <v>0</v>
      </c>
      <c r="O61" s="22">
        <f t="shared" si="44"/>
        <v>0</v>
      </c>
      <c r="P61" s="22">
        <f t="shared" ref="P61" si="45">IF(P$57="","",IF(P$57=0,0,P60/P$57*100))</f>
        <v>0</v>
      </c>
      <c r="Q61" s="22">
        <f t="shared" si="44"/>
        <v>0</v>
      </c>
      <c r="R61" s="22">
        <f t="shared" si="44"/>
        <v>0</v>
      </c>
      <c r="S61" s="23">
        <f t="shared" si="44"/>
        <v>0</v>
      </c>
      <c r="T61" s="22">
        <f t="shared" si="44"/>
        <v>0</v>
      </c>
      <c r="U61" s="22">
        <f t="shared" si="44"/>
        <v>0</v>
      </c>
      <c r="V61" s="22">
        <f t="shared" si="44"/>
        <v>0</v>
      </c>
      <c r="W61" s="22">
        <f t="shared" si="44"/>
        <v>0</v>
      </c>
      <c r="X61" s="22">
        <f t="shared" si="44"/>
        <v>0</v>
      </c>
      <c r="Y61" s="22">
        <f t="shared" si="44"/>
        <v>0</v>
      </c>
      <c r="Z61" s="23">
        <f t="shared" si="44"/>
        <v>0</v>
      </c>
      <c r="AA61" s="22">
        <f t="shared" si="44"/>
        <v>0</v>
      </c>
      <c r="AB61" s="22">
        <f t="shared" si="44"/>
        <v>0</v>
      </c>
      <c r="AC61" s="22">
        <f t="shared" si="44"/>
        <v>0</v>
      </c>
      <c r="AD61" s="22">
        <f t="shared" si="44"/>
        <v>0</v>
      </c>
      <c r="AE61" s="22">
        <f t="shared" si="44"/>
        <v>0</v>
      </c>
      <c r="AF61" s="22">
        <f t="shared" si="44"/>
        <v>0</v>
      </c>
    </row>
    <row r="62" spans="1:154" x14ac:dyDescent="0.25">
      <c r="A62" s="16"/>
      <c r="B62" s="17" t="s">
        <v>15</v>
      </c>
      <c r="C62" s="27">
        <v>0</v>
      </c>
      <c r="D62" s="27">
        <v>1</v>
      </c>
      <c r="E62" s="28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8">
        <v>0</v>
      </c>
      <c r="M62" s="27">
        <v>0</v>
      </c>
      <c r="N62" s="27">
        <v>0</v>
      </c>
      <c r="O62" s="27">
        <v>0</v>
      </c>
      <c r="P62" s="27">
        <v>0</v>
      </c>
      <c r="Q62" s="27">
        <v>0</v>
      </c>
      <c r="R62" s="27">
        <v>1</v>
      </c>
      <c r="S62" s="28">
        <v>0</v>
      </c>
      <c r="T62" s="29">
        <v>0</v>
      </c>
      <c r="U62" s="27">
        <v>0</v>
      </c>
      <c r="V62" s="27">
        <v>0</v>
      </c>
      <c r="W62" s="27">
        <v>1</v>
      </c>
      <c r="X62" s="27">
        <v>0</v>
      </c>
      <c r="Y62" s="27">
        <v>0</v>
      </c>
      <c r="Z62" s="28">
        <v>0</v>
      </c>
      <c r="AA62" s="29">
        <v>0</v>
      </c>
      <c r="AB62" s="27">
        <v>0</v>
      </c>
      <c r="AC62" s="27">
        <v>0</v>
      </c>
      <c r="AD62" s="27">
        <v>0</v>
      </c>
      <c r="AE62" s="27">
        <v>0</v>
      </c>
      <c r="AF62" s="27">
        <v>0</v>
      </c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</row>
    <row r="63" spans="1:154" ht="15.75" thickBot="1" x14ac:dyDescent="0.3">
      <c r="A63" s="16"/>
      <c r="B63" s="21" t="s">
        <v>16</v>
      </c>
      <c r="C63" s="22">
        <f>IF(C$57="","",IF(C$57=0,0,C62/C$57*100))</f>
        <v>0</v>
      </c>
      <c r="D63" s="22">
        <f t="shared" ref="D63:AF63" si="46">IF(D$57="","",IF(D$57=0,0,D62/D$57*100))</f>
        <v>4</v>
      </c>
      <c r="E63" s="23">
        <f t="shared" si="46"/>
        <v>0</v>
      </c>
      <c r="F63" s="22">
        <f t="shared" si="46"/>
        <v>0</v>
      </c>
      <c r="G63" s="22">
        <f t="shared" si="46"/>
        <v>0</v>
      </c>
      <c r="H63" s="22">
        <f t="shared" si="46"/>
        <v>0</v>
      </c>
      <c r="I63" s="22">
        <f t="shared" si="46"/>
        <v>0</v>
      </c>
      <c r="J63" s="22">
        <f t="shared" si="46"/>
        <v>0</v>
      </c>
      <c r="K63" s="22">
        <f t="shared" si="46"/>
        <v>0</v>
      </c>
      <c r="L63" s="23">
        <f t="shared" si="46"/>
        <v>0</v>
      </c>
      <c r="M63" s="22">
        <f t="shared" si="46"/>
        <v>0</v>
      </c>
      <c r="N63" s="22">
        <f t="shared" si="46"/>
        <v>0</v>
      </c>
      <c r="O63" s="22">
        <f t="shared" si="46"/>
        <v>0</v>
      </c>
      <c r="P63" s="22">
        <f t="shared" ref="P63" si="47">IF(P$57="","",IF(P$57=0,0,P62/P$57*100))</f>
        <v>0</v>
      </c>
      <c r="Q63" s="22">
        <f t="shared" si="46"/>
        <v>0</v>
      </c>
      <c r="R63" s="22">
        <f t="shared" si="46"/>
        <v>3.7037037037037033</v>
      </c>
      <c r="S63" s="23">
        <f t="shared" si="46"/>
        <v>0</v>
      </c>
      <c r="T63" s="22">
        <f t="shared" si="46"/>
        <v>0</v>
      </c>
      <c r="U63" s="22">
        <f t="shared" si="46"/>
        <v>0</v>
      </c>
      <c r="V63" s="22">
        <f t="shared" si="46"/>
        <v>0</v>
      </c>
      <c r="W63" s="22">
        <f t="shared" si="46"/>
        <v>4</v>
      </c>
      <c r="X63" s="22">
        <f t="shared" si="46"/>
        <v>0</v>
      </c>
      <c r="Y63" s="22">
        <f t="shared" si="46"/>
        <v>0</v>
      </c>
      <c r="Z63" s="23">
        <f t="shared" si="46"/>
        <v>0</v>
      </c>
      <c r="AA63" s="22">
        <f t="shared" si="46"/>
        <v>0</v>
      </c>
      <c r="AB63" s="22">
        <f t="shared" si="46"/>
        <v>0</v>
      </c>
      <c r="AC63" s="22">
        <f t="shared" si="46"/>
        <v>0</v>
      </c>
      <c r="AD63" s="22">
        <f t="shared" si="46"/>
        <v>0</v>
      </c>
      <c r="AE63" s="22">
        <f t="shared" si="46"/>
        <v>0</v>
      </c>
      <c r="AF63" s="22">
        <f t="shared" si="46"/>
        <v>0</v>
      </c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</row>
    <row r="64" spans="1:154" ht="15.75" thickBot="1" x14ac:dyDescent="0.3">
      <c r="A64" s="41" t="s">
        <v>27</v>
      </c>
      <c r="B64" s="12"/>
      <c r="C64" s="47"/>
      <c r="D64" s="47"/>
      <c r="E64" s="48"/>
      <c r="F64" s="47"/>
      <c r="G64" s="47"/>
      <c r="H64" s="47"/>
      <c r="I64" s="47"/>
      <c r="J64" s="47"/>
      <c r="K64" s="47"/>
      <c r="L64" s="48"/>
      <c r="M64" s="47"/>
      <c r="N64" s="47"/>
      <c r="O64" s="47"/>
      <c r="P64" s="47"/>
      <c r="Q64" s="47"/>
      <c r="R64" s="47"/>
      <c r="S64" s="48"/>
      <c r="T64" s="49"/>
      <c r="U64" s="47"/>
      <c r="V64" s="47"/>
      <c r="W64" s="47"/>
      <c r="X64" s="47"/>
      <c r="Y64" s="47"/>
      <c r="Z64" s="48"/>
      <c r="AA64" s="49"/>
      <c r="AB64" s="47"/>
      <c r="AC64" s="47"/>
      <c r="AD64" s="47"/>
      <c r="AE64" s="47"/>
      <c r="AF64" s="47"/>
    </row>
    <row r="65" spans="1:154" x14ac:dyDescent="0.25">
      <c r="A65" s="50" t="s">
        <v>21</v>
      </c>
      <c r="B65" s="51" t="s">
        <v>10</v>
      </c>
      <c r="C65" s="52">
        <v>4</v>
      </c>
      <c r="D65" s="52">
        <v>6</v>
      </c>
      <c r="E65" s="53">
        <v>8</v>
      </c>
      <c r="F65" s="52">
        <v>3</v>
      </c>
      <c r="G65" s="52">
        <v>5</v>
      </c>
      <c r="H65" s="52">
        <v>5</v>
      </c>
      <c r="I65" s="52">
        <v>4</v>
      </c>
      <c r="J65" s="52">
        <v>1</v>
      </c>
      <c r="K65" s="52">
        <v>3</v>
      </c>
      <c r="L65" s="53">
        <v>4</v>
      </c>
      <c r="M65" s="52">
        <v>1</v>
      </c>
      <c r="N65" s="52">
        <v>8</v>
      </c>
      <c r="O65" s="52">
        <v>8</v>
      </c>
      <c r="P65" s="52">
        <v>6</v>
      </c>
      <c r="Q65" s="52">
        <v>8</v>
      </c>
      <c r="R65" s="52">
        <v>4</v>
      </c>
      <c r="S65" s="53">
        <v>3</v>
      </c>
      <c r="T65" s="54">
        <v>6</v>
      </c>
      <c r="U65" s="52">
        <v>10</v>
      </c>
      <c r="V65" s="52">
        <v>8</v>
      </c>
      <c r="W65" s="52">
        <v>7</v>
      </c>
      <c r="X65" s="52">
        <v>5</v>
      </c>
      <c r="Y65" s="52">
        <v>8</v>
      </c>
      <c r="Z65" s="53">
        <v>7</v>
      </c>
      <c r="AA65" s="54">
        <v>2</v>
      </c>
      <c r="AB65" s="52">
        <v>3</v>
      </c>
      <c r="AC65" s="52">
        <v>5</v>
      </c>
      <c r="AD65" s="52">
        <v>3</v>
      </c>
      <c r="AE65" s="52">
        <v>6</v>
      </c>
      <c r="AF65" s="52">
        <v>5</v>
      </c>
    </row>
    <row r="66" spans="1:154" x14ac:dyDescent="0.25">
      <c r="A66" s="50" t="s">
        <v>23</v>
      </c>
      <c r="B66" s="17" t="s">
        <v>11</v>
      </c>
      <c r="C66" s="18">
        <v>0</v>
      </c>
      <c r="D66" s="18">
        <v>0</v>
      </c>
      <c r="E66" s="19">
        <v>2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9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9">
        <v>0</v>
      </c>
      <c r="T66" s="20">
        <v>0</v>
      </c>
      <c r="U66" s="18">
        <v>0</v>
      </c>
      <c r="V66" s="18">
        <v>0</v>
      </c>
      <c r="W66" s="18">
        <v>0</v>
      </c>
      <c r="X66" s="18">
        <v>0</v>
      </c>
      <c r="Y66" s="18">
        <v>0</v>
      </c>
      <c r="Z66" s="19">
        <v>0</v>
      </c>
      <c r="AA66" s="20">
        <v>0</v>
      </c>
      <c r="AB66" s="18">
        <v>0</v>
      </c>
      <c r="AC66" s="18">
        <v>0</v>
      </c>
      <c r="AD66" s="18">
        <v>0</v>
      </c>
      <c r="AE66" s="18">
        <v>0</v>
      </c>
      <c r="AF66" s="18">
        <v>0</v>
      </c>
    </row>
    <row r="67" spans="1:154" x14ac:dyDescent="0.25">
      <c r="A67" s="62"/>
      <c r="B67" s="21" t="s">
        <v>12</v>
      </c>
      <c r="C67" s="22">
        <f>IF(C$65="","",IF(C$65=0,0,C66/C$65*100))</f>
        <v>0</v>
      </c>
      <c r="D67" s="22">
        <f t="shared" ref="D67:AF67" si="48">IF(D$65="","",IF(D$65=0,0,D66/D$65*100))</f>
        <v>0</v>
      </c>
      <c r="E67" s="23">
        <f t="shared" si="48"/>
        <v>25</v>
      </c>
      <c r="F67" s="22">
        <f t="shared" si="48"/>
        <v>0</v>
      </c>
      <c r="G67" s="22">
        <f t="shared" si="48"/>
        <v>0</v>
      </c>
      <c r="H67" s="22">
        <f t="shared" si="48"/>
        <v>0</v>
      </c>
      <c r="I67" s="22">
        <f t="shared" si="48"/>
        <v>0</v>
      </c>
      <c r="J67" s="22">
        <f t="shared" si="48"/>
        <v>0</v>
      </c>
      <c r="K67" s="22">
        <f t="shared" si="48"/>
        <v>0</v>
      </c>
      <c r="L67" s="23">
        <f t="shared" si="48"/>
        <v>0</v>
      </c>
      <c r="M67" s="22">
        <f t="shared" si="48"/>
        <v>0</v>
      </c>
      <c r="N67" s="22">
        <f t="shared" si="48"/>
        <v>0</v>
      </c>
      <c r="O67" s="22">
        <f t="shared" si="48"/>
        <v>0</v>
      </c>
      <c r="P67" s="22">
        <f t="shared" ref="P67" si="49">IF(P$65="","",IF(P$65=0,0,P66/P$65*100))</f>
        <v>0</v>
      </c>
      <c r="Q67" s="22">
        <f t="shared" si="48"/>
        <v>0</v>
      </c>
      <c r="R67" s="22">
        <f t="shared" si="48"/>
        <v>0</v>
      </c>
      <c r="S67" s="23">
        <f t="shared" si="48"/>
        <v>0</v>
      </c>
      <c r="T67" s="22">
        <f t="shared" si="48"/>
        <v>0</v>
      </c>
      <c r="U67" s="22">
        <f t="shared" si="48"/>
        <v>0</v>
      </c>
      <c r="V67" s="22">
        <f t="shared" si="48"/>
        <v>0</v>
      </c>
      <c r="W67" s="22">
        <f t="shared" si="48"/>
        <v>0</v>
      </c>
      <c r="X67" s="22">
        <f t="shared" si="48"/>
        <v>0</v>
      </c>
      <c r="Y67" s="22">
        <f t="shared" si="48"/>
        <v>0</v>
      </c>
      <c r="Z67" s="23">
        <f t="shared" si="48"/>
        <v>0</v>
      </c>
      <c r="AA67" s="22">
        <f t="shared" si="48"/>
        <v>0</v>
      </c>
      <c r="AB67" s="22">
        <f t="shared" si="48"/>
        <v>0</v>
      </c>
      <c r="AC67" s="22">
        <f t="shared" si="48"/>
        <v>0</v>
      </c>
      <c r="AD67" s="22">
        <f t="shared" si="48"/>
        <v>0</v>
      </c>
      <c r="AE67" s="22">
        <f t="shared" si="48"/>
        <v>0</v>
      </c>
      <c r="AF67" s="22">
        <f t="shared" si="48"/>
        <v>0</v>
      </c>
    </row>
    <row r="68" spans="1:154" x14ac:dyDescent="0.25">
      <c r="A68" s="50"/>
      <c r="B68" s="33" t="s">
        <v>13</v>
      </c>
      <c r="C68" s="27">
        <v>0</v>
      </c>
      <c r="D68" s="27">
        <v>0</v>
      </c>
      <c r="E68" s="28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8">
        <v>0</v>
      </c>
      <c r="M68" s="27">
        <v>0</v>
      </c>
      <c r="N68" s="27">
        <v>0</v>
      </c>
      <c r="O68" s="27">
        <v>0</v>
      </c>
      <c r="P68" s="27">
        <v>0</v>
      </c>
      <c r="Q68" s="27">
        <v>0</v>
      </c>
      <c r="R68" s="27">
        <v>0</v>
      </c>
      <c r="S68" s="28">
        <v>0</v>
      </c>
      <c r="T68" s="29">
        <v>0</v>
      </c>
      <c r="U68" s="27">
        <v>0</v>
      </c>
      <c r="V68" s="27">
        <v>0</v>
      </c>
      <c r="W68" s="27">
        <v>0</v>
      </c>
      <c r="X68" s="27">
        <v>0</v>
      </c>
      <c r="Y68" s="27">
        <v>0</v>
      </c>
      <c r="Z68" s="28">
        <v>0</v>
      </c>
      <c r="AA68" s="29">
        <v>0</v>
      </c>
      <c r="AB68" s="27">
        <v>0</v>
      </c>
      <c r="AC68" s="27">
        <v>0</v>
      </c>
      <c r="AD68" s="27">
        <v>0</v>
      </c>
      <c r="AE68" s="27">
        <v>0</v>
      </c>
      <c r="AF68" s="27">
        <v>0</v>
      </c>
    </row>
    <row r="69" spans="1:154" x14ac:dyDescent="0.25">
      <c r="A69" s="50"/>
      <c r="B69" s="21" t="s">
        <v>14</v>
      </c>
      <c r="C69" s="22">
        <f>IF(C$65="","",IF(C$65=0,0,C68/C$65*100))</f>
        <v>0</v>
      </c>
      <c r="D69" s="22">
        <f t="shared" ref="D69:AF69" si="50">IF(D$65="","",IF(D$65=0,0,D68/D$65*100))</f>
        <v>0</v>
      </c>
      <c r="E69" s="23">
        <f t="shared" si="50"/>
        <v>0</v>
      </c>
      <c r="F69" s="22">
        <f t="shared" si="50"/>
        <v>0</v>
      </c>
      <c r="G69" s="22">
        <f t="shared" si="50"/>
        <v>0</v>
      </c>
      <c r="H69" s="22">
        <f t="shared" si="50"/>
        <v>0</v>
      </c>
      <c r="I69" s="22">
        <f t="shared" si="50"/>
        <v>0</v>
      </c>
      <c r="J69" s="22">
        <f t="shared" si="50"/>
        <v>0</v>
      </c>
      <c r="K69" s="22">
        <f t="shared" si="50"/>
        <v>0</v>
      </c>
      <c r="L69" s="23">
        <f t="shared" si="50"/>
        <v>0</v>
      </c>
      <c r="M69" s="22">
        <f t="shared" si="50"/>
        <v>0</v>
      </c>
      <c r="N69" s="22">
        <f t="shared" si="50"/>
        <v>0</v>
      </c>
      <c r="O69" s="22">
        <f t="shared" si="50"/>
        <v>0</v>
      </c>
      <c r="P69" s="22">
        <f t="shared" ref="P69" si="51">IF(P$65="","",IF(P$65=0,0,P68/P$65*100))</f>
        <v>0</v>
      </c>
      <c r="Q69" s="22">
        <f t="shared" si="50"/>
        <v>0</v>
      </c>
      <c r="R69" s="22">
        <f t="shared" si="50"/>
        <v>0</v>
      </c>
      <c r="S69" s="23">
        <f t="shared" si="50"/>
        <v>0</v>
      </c>
      <c r="T69" s="22">
        <f t="shared" si="50"/>
        <v>0</v>
      </c>
      <c r="U69" s="22">
        <f t="shared" si="50"/>
        <v>0</v>
      </c>
      <c r="V69" s="22">
        <f t="shared" si="50"/>
        <v>0</v>
      </c>
      <c r="W69" s="22">
        <f t="shared" si="50"/>
        <v>0</v>
      </c>
      <c r="X69" s="22">
        <f t="shared" si="50"/>
        <v>0</v>
      </c>
      <c r="Y69" s="22">
        <f t="shared" si="50"/>
        <v>0</v>
      </c>
      <c r="Z69" s="23">
        <f t="shared" si="50"/>
        <v>0</v>
      </c>
      <c r="AA69" s="22">
        <f t="shared" si="50"/>
        <v>0</v>
      </c>
      <c r="AB69" s="22">
        <f t="shared" si="50"/>
        <v>0</v>
      </c>
      <c r="AC69" s="22">
        <f t="shared" si="50"/>
        <v>0</v>
      </c>
      <c r="AD69" s="22">
        <f t="shared" si="50"/>
        <v>0</v>
      </c>
      <c r="AE69" s="22">
        <f t="shared" si="50"/>
        <v>0</v>
      </c>
      <c r="AF69" s="22">
        <f t="shared" si="50"/>
        <v>0</v>
      </c>
    </row>
    <row r="70" spans="1:154" x14ac:dyDescent="0.25">
      <c r="A70" s="50"/>
      <c r="B70" s="33" t="s">
        <v>15</v>
      </c>
      <c r="C70" s="27">
        <v>0</v>
      </c>
      <c r="D70" s="27">
        <v>0</v>
      </c>
      <c r="E70" s="28">
        <v>0</v>
      </c>
      <c r="F70" s="27">
        <v>0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8">
        <v>0</v>
      </c>
      <c r="M70" s="27">
        <v>0</v>
      </c>
      <c r="N70" s="27">
        <v>1</v>
      </c>
      <c r="O70" s="27">
        <v>0</v>
      </c>
      <c r="P70" s="27">
        <v>0</v>
      </c>
      <c r="Q70" s="27">
        <v>0</v>
      </c>
      <c r="R70" s="27">
        <v>0</v>
      </c>
      <c r="S70" s="28">
        <v>0</v>
      </c>
      <c r="T70" s="29">
        <v>0</v>
      </c>
      <c r="U70" s="27">
        <v>1</v>
      </c>
      <c r="V70" s="27">
        <v>0</v>
      </c>
      <c r="W70" s="27">
        <v>0</v>
      </c>
      <c r="X70" s="27">
        <v>0</v>
      </c>
      <c r="Y70" s="27">
        <v>0</v>
      </c>
      <c r="Z70" s="28">
        <v>2</v>
      </c>
      <c r="AA70" s="29">
        <v>0</v>
      </c>
      <c r="AB70" s="27">
        <v>0</v>
      </c>
      <c r="AC70" s="27">
        <v>0</v>
      </c>
      <c r="AD70" s="27">
        <v>0</v>
      </c>
      <c r="AE70" s="27">
        <v>0</v>
      </c>
      <c r="AF70" s="27">
        <v>0</v>
      </c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  <c r="ER70" s="34"/>
      <c r="ES70" s="34"/>
      <c r="ET70" s="34"/>
      <c r="EU70" s="34"/>
      <c r="EV70" s="34"/>
      <c r="EW70" s="34"/>
      <c r="EX70" s="34"/>
    </row>
    <row r="71" spans="1:154" x14ac:dyDescent="0.25">
      <c r="A71" s="50"/>
      <c r="B71" s="21" t="s">
        <v>16</v>
      </c>
      <c r="C71" s="22">
        <f>IF(C$65="","",IF(C$65=0,0,C70/C$65*100))</f>
        <v>0</v>
      </c>
      <c r="D71" s="22">
        <f t="shared" ref="D71:AF71" si="52">IF(D$65="","",IF(D$65=0,0,D70/D$65*100))</f>
        <v>0</v>
      </c>
      <c r="E71" s="23">
        <f t="shared" si="52"/>
        <v>0</v>
      </c>
      <c r="F71" s="22">
        <f t="shared" si="52"/>
        <v>0</v>
      </c>
      <c r="G71" s="22">
        <f t="shared" si="52"/>
        <v>0</v>
      </c>
      <c r="H71" s="22">
        <f t="shared" si="52"/>
        <v>0</v>
      </c>
      <c r="I71" s="22">
        <f t="shared" si="52"/>
        <v>0</v>
      </c>
      <c r="J71" s="22">
        <f t="shared" si="52"/>
        <v>0</v>
      </c>
      <c r="K71" s="22">
        <f t="shared" si="52"/>
        <v>0</v>
      </c>
      <c r="L71" s="23">
        <f t="shared" si="52"/>
        <v>0</v>
      </c>
      <c r="M71" s="22">
        <f t="shared" si="52"/>
        <v>0</v>
      </c>
      <c r="N71" s="22">
        <f t="shared" si="52"/>
        <v>12.5</v>
      </c>
      <c r="O71" s="22">
        <f t="shared" si="52"/>
        <v>0</v>
      </c>
      <c r="P71" s="22">
        <f t="shared" ref="P71" si="53">IF(P$65="","",IF(P$65=0,0,P70/P$65*100))</f>
        <v>0</v>
      </c>
      <c r="Q71" s="22">
        <f t="shared" si="52"/>
        <v>0</v>
      </c>
      <c r="R71" s="22">
        <f t="shared" si="52"/>
        <v>0</v>
      </c>
      <c r="S71" s="23">
        <f t="shared" si="52"/>
        <v>0</v>
      </c>
      <c r="T71" s="22">
        <f t="shared" si="52"/>
        <v>0</v>
      </c>
      <c r="U71" s="22">
        <f t="shared" si="52"/>
        <v>10</v>
      </c>
      <c r="V71" s="22">
        <f t="shared" si="52"/>
        <v>0</v>
      </c>
      <c r="W71" s="22">
        <f t="shared" si="52"/>
        <v>0</v>
      </c>
      <c r="X71" s="22">
        <f t="shared" si="52"/>
        <v>0</v>
      </c>
      <c r="Y71" s="22">
        <f t="shared" si="52"/>
        <v>0</v>
      </c>
      <c r="Z71" s="23">
        <f t="shared" si="52"/>
        <v>28.571428571428569</v>
      </c>
      <c r="AA71" s="22">
        <f t="shared" si="52"/>
        <v>0</v>
      </c>
      <c r="AB71" s="22">
        <f t="shared" si="52"/>
        <v>0</v>
      </c>
      <c r="AC71" s="22">
        <f t="shared" si="52"/>
        <v>0</v>
      </c>
      <c r="AD71" s="22">
        <f t="shared" si="52"/>
        <v>0</v>
      </c>
      <c r="AE71" s="22">
        <f t="shared" si="52"/>
        <v>0</v>
      </c>
      <c r="AF71" s="22">
        <f t="shared" si="52"/>
        <v>0</v>
      </c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  <c r="DT71" s="34"/>
      <c r="DU71" s="34"/>
      <c r="DV71" s="34"/>
      <c r="DW71" s="34"/>
      <c r="DX71" s="34"/>
      <c r="DY71" s="34"/>
      <c r="DZ71" s="34"/>
      <c r="EA71" s="34"/>
      <c r="EB71" s="34"/>
      <c r="EC71" s="34"/>
      <c r="ED71" s="34"/>
      <c r="EE71" s="34"/>
      <c r="EF71" s="34"/>
      <c r="EG71" s="34"/>
      <c r="EH71" s="34"/>
      <c r="EI71" s="34"/>
      <c r="EJ71" s="34"/>
      <c r="EK71" s="34"/>
      <c r="EL71" s="34"/>
      <c r="EM71" s="34"/>
      <c r="EN71" s="34"/>
      <c r="EO71" s="34"/>
      <c r="EP71" s="34"/>
      <c r="EQ71" s="34"/>
      <c r="ER71" s="34"/>
      <c r="ES71" s="34"/>
      <c r="ET71" s="34"/>
      <c r="EU71" s="34"/>
      <c r="EV71" s="34"/>
      <c r="EW71" s="34"/>
      <c r="EX71" s="34"/>
    </row>
    <row r="72" spans="1:154" x14ac:dyDescent="0.25">
      <c r="A72" s="60" t="s">
        <v>21</v>
      </c>
      <c r="B72" s="61" t="s">
        <v>10</v>
      </c>
      <c r="C72" s="52">
        <v>33</v>
      </c>
      <c r="D72" s="52">
        <v>26</v>
      </c>
      <c r="E72" s="53">
        <v>23</v>
      </c>
      <c r="F72" s="52">
        <v>17</v>
      </c>
      <c r="G72" s="52">
        <v>35</v>
      </c>
      <c r="H72" s="52">
        <v>33</v>
      </c>
      <c r="I72" s="52">
        <v>32</v>
      </c>
      <c r="J72" s="52">
        <v>35</v>
      </c>
      <c r="K72" s="52">
        <v>29</v>
      </c>
      <c r="L72" s="53">
        <v>16</v>
      </c>
      <c r="M72" s="52">
        <v>18</v>
      </c>
      <c r="N72" s="52">
        <v>32</v>
      </c>
      <c r="O72" s="52">
        <v>22</v>
      </c>
      <c r="P72" s="52">
        <v>32</v>
      </c>
      <c r="Q72" s="52">
        <v>34</v>
      </c>
      <c r="R72" s="52">
        <v>39</v>
      </c>
      <c r="S72" s="53">
        <v>23</v>
      </c>
      <c r="T72" s="54">
        <v>20</v>
      </c>
      <c r="U72" s="52">
        <v>24</v>
      </c>
      <c r="V72" s="52">
        <v>21</v>
      </c>
      <c r="W72" s="52">
        <v>29</v>
      </c>
      <c r="X72" s="52">
        <v>21</v>
      </c>
      <c r="Y72" s="52">
        <v>43</v>
      </c>
      <c r="Z72" s="53">
        <v>25</v>
      </c>
      <c r="AA72" s="54">
        <v>31</v>
      </c>
      <c r="AB72" s="52">
        <v>33</v>
      </c>
      <c r="AC72" s="52">
        <v>21</v>
      </c>
      <c r="AD72" s="52">
        <v>30</v>
      </c>
      <c r="AE72" s="52">
        <v>21</v>
      </c>
      <c r="AF72" s="52">
        <v>32</v>
      </c>
    </row>
    <row r="73" spans="1:154" x14ac:dyDescent="0.25">
      <c r="A73" s="50" t="s">
        <v>28</v>
      </c>
      <c r="B73" s="17" t="s">
        <v>11</v>
      </c>
      <c r="C73" s="18">
        <v>0</v>
      </c>
      <c r="D73" s="18">
        <v>0</v>
      </c>
      <c r="E73" s="19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9">
        <v>0</v>
      </c>
      <c r="M73" s="18">
        <v>0</v>
      </c>
      <c r="N73" s="18">
        <v>0</v>
      </c>
      <c r="O73" s="18">
        <v>0</v>
      </c>
      <c r="P73" s="18">
        <v>0</v>
      </c>
      <c r="Q73" s="18">
        <v>0</v>
      </c>
      <c r="R73" s="18">
        <v>0</v>
      </c>
      <c r="S73" s="19">
        <v>0</v>
      </c>
      <c r="T73" s="20">
        <v>0</v>
      </c>
      <c r="U73" s="18">
        <v>0</v>
      </c>
      <c r="V73" s="18">
        <v>0</v>
      </c>
      <c r="W73" s="18">
        <v>0</v>
      </c>
      <c r="X73" s="18">
        <v>0</v>
      </c>
      <c r="Y73" s="18">
        <v>0</v>
      </c>
      <c r="Z73" s="19">
        <v>0</v>
      </c>
      <c r="AA73" s="20">
        <v>0</v>
      </c>
      <c r="AB73" s="18">
        <v>0</v>
      </c>
      <c r="AC73" s="18">
        <v>0</v>
      </c>
      <c r="AD73" s="18">
        <v>0</v>
      </c>
      <c r="AE73" s="18">
        <v>0</v>
      </c>
      <c r="AF73" s="18">
        <v>0</v>
      </c>
    </row>
    <row r="74" spans="1:154" x14ac:dyDescent="0.25">
      <c r="A74" s="50"/>
      <c r="B74" s="21" t="s">
        <v>12</v>
      </c>
      <c r="C74" s="22">
        <f>IF(C$72="","",IF(C$72=0,0,C73/C$72*100))</f>
        <v>0</v>
      </c>
      <c r="D74" s="22">
        <f t="shared" ref="D74:AF74" si="54">IF(D$72="","",IF(D$72=0,0,D73/D$72*100))</f>
        <v>0</v>
      </c>
      <c r="E74" s="23">
        <f t="shared" si="54"/>
        <v>0</v>
      </c>
      <c r="F74" s="22">
        <f t="shared" si="54"/>
        <v>0</v>
      </c>
      <c r="G74" s="22">
        <f t="shared" si="54"/>
        <v>0</v>
      </c>
      <c r="H74" s="22">
        <f t="shared" si="54"/>
        <v>0</v>
      </c>
      <c r="I74" s="22">
        <f t="shared" si="54"/>
        <v>0</v>
      </c>
      <c r="J74" s="22">
        <f t="shared" si="54"/>
        <v>0</v>
      </c>
      <c r="K74" s="22">
        <f t="shared" si="54"/>
        <v>0</v>
      </c>
      <c r="L74" s="23">
        <f t="shared" si="54"/>
        <v>0</v>
      </c>
      <c r="M74" s="22">
        <f t="shared" si="54"/>
        <v>0</v>
      </c>
      <c r="N74" s="22">
        <f t="shared" si="54"/>
        <v>0</v>
      </c>
      <c r="O74" s="22">
        <f t="shared" si="54"/>
        <v>0</v>
      </c>
      <c r="P74" s="22">
        <f t="shared" ref="P74" si="55">IF(P$72="","",IF(P$72=0,0,P73/P$72*100))</f>
        <v>0</v>
      </c>
      <c r="Q74" s="22">
        <f t="shared" si="54"/>
        <v>0</v>
      </c>
      <c r="R74" s="22">
        <f t="shared" si="54"/>
        <v>0</v>
      </c>
      <c r="S74" s="23">
        <f t="shared" si="54"/>
        <v>0</v>
      </c>
      <c r="T74" s="22">
        <f t="shared" si="54"/>
        <v>0</v>
      </c>
      <c r="U74" s="22">
        <f t="shared" si="54"/>
        <v>0</v>
      </c>
      <c r="V74" s="22">
        <f t="shared" si="54"/>
        <v>0</v>
      </c>
      <c r="W74" s="22">
        <f t="shared" si="54"/>
        <v>0</v>
      </c>
      <c r="X74" s="22">
        <f t="shared" si="54"/>
        <v>0</v>
      </c>
      <c r="Y74" s="22">
        <f t="shared" si="54"/>
        <v>0</v>
      </c>
      <c r="Z74" s="23">
        <f t="shared" si="54"/>
        <v>0</v>
      </c>
      <c r="AA74" s="22">
        <f t="shared" si="54"/>
        <v>0</v>
      </c>
      <c r="AB74" s="22">
        <f t="shared" si="54"/>
        <v>0</v>
      </c>
      <c r="AC74" s="22">
        <f t="shared" si="54"/>
        <v>0</v>
      </c>
      <c r="AD74" s="22">
        <f t="shared" si="54"/>
        <v>0</v>
      </c>
      <c r="AE74" s="22">
        <f t="shared" si="54"/>
        <v>0</v>
      </c>
      <c r="AF74" s="22">
        <f t="shared" si="54"/>
        <v>0</v>
      </c>
    </row>
    <row r="75" spans="1:154" x14ac:dyDescent="0.25">
      <c r="A75" s="16"/>
      <c r="B75" s="33" t="s">
        <v>13</v>
      </c>
      <c r="C75" s="27">
        <v>0</v>
      </c>
      <c r="D75" s="27">
        <v>0</v>
      </c>
      <c r="E75" s="28">
        <v>0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8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8">
        <v>0</v>
      </c>
      <c r="T75" s="29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8">
        <v>0</v>
      </c>
      <c r="AA75" s="29">
        <v>0</v>
      </c>
      <c r="AB75" s="27">
        <v>0</v>
      </c>
      <c r="AC75" s="27">
        <v>0</v>
      </c>
      <c r="AD75" s="27">
        <v>0</v>
      </c>
      <c r="AE75" s="27">
        <v>0</v>
      </c>
      <c r="AF75" s="27">
        <v>0</v>
      </c>
    </row>
    <row r="76" spans="1:154" x14ac:dyDescent="0.25">
      <c r="A76" s="16"/>
      <c r="B76" s="91" t="s">
        <v>14</v>
      </c>
      <c r="C76" s="22">
        <f>IF(C$72="","",IF(C$72=0,0,C75/C$72*100))</f>
        <v>0</v>
      </c>
      <c r="D76" s="22">
        <f t="shared" ref="D76:AF76" si="56">IF(D$72="","",IF(D$72=0,0,D75/D$72*100))</f>
        <v>0</v>
      </c>
      <c r="E76" s="23">
        <f t="shared" si="56"/>
        <v>0</v>
      </c>
      <c r="F76" s="22">
        <f t="shared" si="56"/>
        <v>0</v>
      </c>
      <c r="G76" s="22">
        <f t="shared" si="56"/>
        <v>0</v>
      </c>
      <c r="H76" s="22">
        <f t="shared" si="56"/>
        <v>0</v>
      </c>
      <c r="I76" s="22">
        <f t="shared" si="56"/>
        <v>0</v>
      </c>
      <c r="J76" s="22">
        <f t="shared" si="56"/>
        <v>0</v>
      </c>
      <c r="K76" s="22">
        <f t="shared" si="56"/>
        <v>0</v>
      </c>
      <c r="L76" s="23">
        <f t="shared" si="56"/>
        <v>0</v>
      </c>
      <c r="M76" s="22">
        <f t="shared" si="56"/>
        <v>0</v>
      </c>
      <c r="N76" s="22">
        <f t="shared" si="56"/>
        <v>0</v>
      </c>
      <c r="O76" s="22">
        <f t="shared" si="56"/>
        <v>0</v>
      </c>
      <c r="P76" s="22">
        <f t="shared" ref="P76" si="57">IF(P$72="","",IF(P$72=0,0,P75/P$72*100))</f>
        <v>0</v>
      </c>
      <c r="Q76" s="22">
        <f t="shared" si="56"/>
        <v>0</v>
      </c>
      <c r="R76" s="22">
        <f t="shared" si="56"/>
        <v>0</v>
      </c>
      <c r="S76" s="23">
        <f t="shared" si="56"/>
        <v>0</v>
      </c>
      <c r="T76" s="22">
        <f t="shared" si="56"/>
        <v>0</v>
      </c>
      <c r="U76" s="22">
        <f t="shared" si="56"/>
        <v>0</v>
      </c>
      <c r="V76" s="22">
        <f t="shared" si="56"/>
        <v>0</v>
      </c>
      <c r="W76" s="22">
        <f t="shared" si="56"/>
        <v>0</v>
      </c>
      <c r="X76" s="22">
        <f t="shared" si="56"/>
        <v>0</v>
      </c>
      <c r="Y76" s="22">
        <f t="shared" si="56"/>
        <v>0</v>
      </c>
      <c r="Z76" s="23">
        <f t="shared" si="56"/>
        <v>0</v>
      </c>
      <c r="AA76" s="22">
        <f t="shared" si="56"/>
        <v>0</v>
      </c>
      <c r="AB76" s="22">
        <f t="shared" si="56"/>
        <v>0</v>
      </c>
      <c r="AC76" s="22">
        <f t="shared" si="56"/>
        <v>0</v>
      </c>
      <c r="AD76" s="22">
        <f t="shared" si="56"/>
        <v>0</v>
      </c>
      <c r="AE76" s="22">
        <f t="shared" si="56"/>
        <v>0</v>
      </c>
      <c r="AF76" s="22">
        <f t="shared" si="56"/>
        <v>0</v>
      </c>
    </row>
    <row r="77" spans="1:154" x14ac:dyDescent="0.25">
      <c r="A77" s="16"/>
      <c r="B77" s="17" t="s">
        <v>15</v>
      </c>
      <c r="C77" s="27">
        <v>0</v>
      </c>
      <c r="D77" s="27">
        <v>0</v>
      </c>
      <c r="E77" s="28">
        <v>0</v>
      </c>
      <c r="F77" s="27">
        <v>0</v>
      </c>
      <c r="G77" s="27">
        <v>1</v>
      </c>
      <c r="H77" s="27">
        <v>0</v>
      </c>
      <c r="I77" s="27">
        <v>0</v>
      </c>
      <c r="J77" s="27">
        <v>0</v>
      </c>
      <c r="K77" s="27">
        <v>0</v>
      </c>
      <c r="L77" s="28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1</v>
      </c>
      <c r="S77" s="28">
        <v>0</v>
      </c>
      <c r="T77" s="29">
        <v>1</v>
      </c>
      <c r="U77" s="27">
        <v>1</v>
      </c>
      <c r="V77" s="27">
        <v>0</v>
      </c>
      <c r="W77" s="27">
        <v>0</v>
      </c>
      <c r="X77" s="27">
        <v>0</v>
      </c>
      <c r="Y77" s="27">
        <v>0</v>
      </c>
      <c r="Z77" s="28">
        <v>0</v>
      </c>
      <c r="AA77" s="29">
        <v>0</v>
      </c>
      <c r="AB77" s="27">
        <v>0</v>
      </c>
      <c r="AC77" s="27">
        <v>0</v>
      </c>
      <c r="AD77" s="27">
        <v>0</v>
      </c>
      <c r="AE77" s="27">
        <v>0</v>
      </c>
      <c r="AF77" s="27">
        <v>0</v>
      </c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/>
      <c r="CZ77" s="34"/>
      <c r="DA77" s="34"/>
      <c r="DB77" s="34"/>
      <c r="DC77" s="34"/>
      <c r="DD77" s="34"/>
      <c r="DE77" s="34"/>
      <c r="DF77" s="34"/>
      <c r="DG77" s="34"/>
      <c r="DH77" s="34"/>
      <c r="DI77" s="34"/>
      <c r="DJ77" s="34"/>
      <c r="DK77" s="34"/>
      <c r="DL77" s="34"/>
      <c r="DM77" s="34"/>
      <c r="DN77" s="34"/>
      <c r="DO77" s="34"/>
      <c r="DP77" s="34"/>
      <c r="DQ77" s="34"/>
      <c r="DR77" s="34"/>
      <c r="DS77" s="34"/>
      <c r="DT77" s="34"/>
      <c r="DU77" s="34"/>
      <c r="DV77" s="34"/>
      <c r="DW77" s="34"/>
      <c r="DX77" s="34"/>
      <c r="DY77" s="34"/>
      <c r="DZ77" s="34"/>
      <c r="EA77" s="34"/>
      <c r="EB77" s="34"/>
      <c r="EC77" s="34"/>
      <c r="ED77" s="34"/>
      <c r="EE77" s="34"/>
      <c r="EF77" s="34"/>
      <c r="EG77" s="34"/>
      <c r="EH77" s="34"/>
      <c r="EI77" s="34"/>
      <c r="EJ77" s="34"/>
      <c r="EK77" s="34"/>
      <c r="EL77" s="34"/>
      <c r="EM77" s="34"/>
      <c r="EN77" s="34"/>
      <c r="EO77" s="34"/>
      <c r="EP77" s="34"/>
      <c r="EQ77" s="34"/>
      <c r="ER77" s="34"/>
      <c r="ES77" s="34"/>
      <c r="ET77" s="34"/>
      <c r="EU77" s="34"/>
      <c r="EV77" s="34"/>
      <c r="EW77" s="34"/>
      <c r="EX77" s="34"/>
    </row>
    <row r="78" spans="1:154" ht="15.75" thickBot="1" x14ac:dyDescent="0.3">
      <c r="A78" s="16"/>
      <c r="B78" s="21" t="s">
        <v>16</v>
      </c>
      <c r="C78" s="22">
        <f>IF(C$72="","",IF(C$72=0,0,C77/C$72*100))</f>
        <v>0</v>
      </c>
      <c r="D78" s="22">
        <f t="shared" ref="D78:AF78" si="58">IF(D$72="","",IF(D$72=0,0,D77/D$72*100))</f>
        <v>0</v>
      </c>
      <c r="E78" s="23">
        <f t="shared" si="58"/>
        <v>0</v>
      </c>
      <c r="F78" s="22">
        <f t="shared" si="58"/>
        <v>0</v>
      </c>
      <c r="G78" s="22">
        <f t="shared" si="58"/>
        <v>2.8571428571428572</v>
      </c>
      <c r="H78" s="22">
        <f t="shared" si="58"/>
        <v>0</v>
      </c>
      <c r="I78" s="22">
        <f t="shared" si="58"/>
        <v>0</v>
      </c>
      <c r="J78" s="22">
        <f t="shared" si="58"/>
        <v>0</v>
      </c>
      <c r="K78" s="22">
        <f t="shared" si="58"/>
        <v>0</v>
      </c>
      <c r="L78" s="23">
        <f t="shared" si="58"/>
        <v>0</v>
      </c>
      <c r="M78" s="22">
        <f t="shared" si="58"/>
        <v>0</v>
      </c>
      <c r="N78" s="22">
        <f t="shared" si="58"/>
        <v>0</v>
      </c>
      <c r="O78" s="22">
        <f t="shared" si="58"/>
        <v>0</v>
      </c>
      <c r="P78" s="22">
        <f t="shared" ref="P78" si="59">IF(P$72="","",IF(P$72=0,0,P77/P$72*100))</f>
        <v>0</v>
      </c>
      <c r="Q78" s="22">
        <f t="shared" si="58"/>
        <v>0</v>
      </c>
      <c r="R78" s="22">
        <f t="shared" si="58"/>
        <v>2.5641025641025639</v>
      </c>
      <c r="S78" s="23">
        <f t="shared" si="58"/>
        <v>0</v>
      </c>
      <c r="T78" s="22">
        <f t="shared" si="58"/>
        <v>5</v>
      </c>
      <c r="U78" s="22">
        <f t="shared" si="58"/>
        <v>4.1666666666666661</v>
      </c>
      <c r="V78" s="22">
        <f t="shared" si="58"/>
        <v>0</v>
      </c>
      <c r="W78" s="22">
        <f t="shared" si="58"/>
        <v>0</v>
      </c>
      <c r="X78" s="22">
        <f t="shared" si="58"/>
        <v>0</v>
      </c>
      <c r="Y78" s="22">
        <f t="shared" si="58"/>
        <v>0</v>
      </c>
      <c r="Z78" s="23">
        <f t="shared" si="58"/>
        <v>0</v>
      </c>
      <c r="AA78" s="22">
        <f t="shared" si="58"/>
        <v>0</v>
      </c>
      <c r="AB78" s="22">
        <f t="shared" si="58"/>
        <v>0</v>
      </c>
      <c r="AC78" s="22">
        <f t="shared" si="58"/>
        <v>0</v>
      </c>
      <c r="AD78" s="22">
        <f t="shared" si="58"/>
        <v>0</v>
      </c>
      <c r="AE78" s="22">
        <f t="shared" si="58"/>
        <v>0</v>
      </c>
      <c r="AF78" s="22">
        <f t="shared" si="58"/>
        <v>0</v>
      </c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  <c r="CS78" s="34"/>
      <c r="CT78" s="34"/>
      <c r="CU78" s="34"/>
      <c r="CV78" s="34"/>
      <c r="CW78" s="34"/>
      <c r="CX78" s="34"/>
      <c r="CY78" s="34"/>
      <c r="CZ78" s="34"/>
      <c r="DA78" s="34"/>
      <c r="DB78" s="34"/>
      <c r="DC78" s="34"/>
      <c r="DD78" s="34"/>
      <c r="DE78" s="34"/>
      <c r="DF78" s="34"/>
      <c r="DG78" s="34"/>
      <c r="DH78" s="34"/>
      <c r="DI78" s="34"/>
      <c r="DJ78" s="34"/>
      <c r="DK78" s="34"/>
      <c r="DL78" s="34"/>
      <c r="DM78" s="34"/>
      <c r="DN78" s="34"/>
      <c r="DO78" s="34"/>
      <c r="DP78" s="34"/>
      <c r="DQ78" s="34"/>
      <c r="DR78" s="34"/>
      <c r="DS78" s="34"/>
      <c r="DT78" s="34"/>
      <c r="DU78" s="34"/>
      <c r="DV78" s="34"/>
      <c r="DW78" s="34"/>
      <c r="DX78" s="34"/>
      <c r="DY78" s="34"/>
      <c r="DZ78" s="34"/>
      <c r="EA78" s="34"/>
      <c r="EB78" s="34"/>
      <c r="EC78" s="34"/>
      <c r="ED78" s="34"/>
      <c r="EE78" s="34"/>
      <c r="EF78" s="34"/>
      <c r="EG78" s="34"/>
      <c r="EH78" s="34"/>
      <c r="EI78" s="34"/>
      <c r="EJ78" s="34"/>
      <c r="EK78" s="34"/>
      <c r="EL78" s="34"/>
      <c r="EM78" s="34"/>
      <c r="EN78" s="34"/>
      <c r="EO78" s="34"/>
      <c r="EP78" s="34"/>
      <c r="EQ78" s="34"/>
      <c r="ER78" s="34"/>
      <c r="ES78" s="34"/>
      <c r="ET78" s="34"/>
      <c r="EU78" s="34"/>
      <c r="EV78" s="34"/>
      <c r="EW78" s="34"/>
      <c r="EX78" s="34"/>
    </row>
    <row r="79" spans="1:154" ht="15.75" thickBot="1" x14ac:dyDescent="0.3">
      <c r="A79" s="41" t="s">
        <v>29</v>
      </c>
      <c r="B79" s="12" t="s">
        <v>10</v>
      </c>
      <c r="C79" s="13">
        <v>112</v>
      </c>
      <c r="D79" s="13">
        <v>121</v>
      </c>
      <c r="E79" s="14">
        <v>117</v>
      </c>
      <c r="F79" s="13">
        <v>113</v>
      </c>
      <c r="G79" s="13">
        <v>119</v>
      </c>
      <c r="H79" s="13">
        <v>153</v>
      </c>
      <c r="I79" s="13">
        <v>145</v>
      </c>
      <c r="J79" s="13">
        <v>122</v>
      </c>
      <c r="K79" s="13">
        <v>76</v>
      </c>
      <c r="L79" s="14">
        <v>126</v>
      </c>
      <c r="M79" s="13">
        <v>102</v>
      </c>
      <c r="N79" s="13">
        <v>99</v>
      </c>
      <c r="O79" s="13">
        <v>108</v>
      </c>
      <c r="P79" s="13">
        <v>108</v>
      </c>
      <c r="Q79" s="13">
        <v>114</v>
      </c>
      <c r="R79" s="13">
        <v>103</v>
      </c>
      <c r="S79" s="14">
        <v>104</v>
      </c>
      <c r="T79" s="15">
        <v>128</v>
      </c>
      <c r="U79" s="13">
        <v>126</v>
      </c>
      <c r="V79" s="13">
        <v>128</v>
      </c>
      <c r="W79" s="13">
        <v>150</v>
      </c>
      <c r="X79" s="13">
        <v>38</v>
      </c>
      <c r="Y79" s="13">
        <v>108</v>
      </c>
      <c r="Z79" s="14">
        <v>137</v>
      </c>
      <c r="AA79" s="15">
        <v>125</v>
      </c>
      <c r="AB79" s="13">
        <v>142</v>
      </c>
      <c r="AC79" s="13">
        <v>138</v>
      </c>
      <c r="AD79" s="13">
        <v>137</v>
      </c>
      <c r="AE79" s="13">
        <v>108</v>
      </c>
      <c r="AF79" s="112">
        <v>121</v>
      </c>
    </row>
    <row r="80" spans="1:154" x14ac:dyDescent="0.25">
      <c r="A80" s="16"/>
      <c r="B80" s="17" t="s">
        <v>11</v>
      </c>
      <c r="C80" s="18">
        <v>9</v>
      </c>
      <c r="D80" s="18">
        <v>17</v>
      </c>
      <c r="E80" s="19">
        <v>9</v>
      </c>
      <c r="F80" s="18">
        <v>8</v>
      </c>
      <c r="G80" s="18">
        <v>4</v>
      </c>
      <c r="H80" s="18">
        <v>4</v>
      </c>
      <c r="I80" s="18">
        <v>4</v>
      </c>
      <c r="J80" s="18">
        <v>11</v>
      </c>
      <c r="K80" s="18">
        <v>9</v>
      </c>
      <c r="L80" s="19">
        <v>6</v>
      </c>
      <c r="M80" s="18">
        <v>3</v>
      </c>
      <c r="N80" s="18">
        <v>3</v>
      </c>
      <c r="O80" s="18">
        <v>3</v>
      </c>
      <c r="P80" s="18">
        <v>8</v>
      </c>
      <c r="Q80" s="18">
        <v>5</v>
      </c>
      <c r="R80" s="18">
        <v>10</v>
      </c>
      <c r="S80" s="19">
        <v>6</v>
      </c>
      <c r="T80" s="20">
        <v>3</v>
      </c>
      <c r="U80" s="18">
        <v>16</v>
      </c>
      <c r="V80" s="18">
        <v>4</v>
      </c>
      <c r="W80" s="18">
        <v>3</v>
      </c>
      <c r="X80" s="18">
        <v>3</v>
      </c>
      <c r="Y80" s="18">
        <v>18</v>
      </c>
      <c r="Z80" s="19">
        <v>8</v>
      </c>
      <c r="AA80" s="20">
        <v>11</v>
      </c>
      <c r="AB80" s="18">
        <v>5</v>
      </c>
      <c r="AC80" s="18">
        <v>5</v>
      </c>
      <c r="AD80" s="18">
        <v>3</v>
      </c>
      <c r="AE80" s="18">
        <v>8</v>
      </c>
      <c r="AF80" s="18">
        <v>18</v>
      </c>
    </row>
    <row r="81" spans="1:154" x14ac:dyDescent="0.25">
      <c r="A81" s="2"/>
      <c r="B81" s="21" t="s">
        <v>12</v>
      </c>
      <c r="C81" s="22">
        <f>IF(C$79="","",IF(C$79=0,0,C80/C$79*100))</f>
        <v>8.0357142857142865</v>
      </c>
      <c r="D81" s="22">
        <f t="shared" ref="D81:G81" si="60">IF(D$79="","",IF(D$79=0,0,D80/D$79*100))</f>
        <v>14.049586776859504</v>
      </c>
      <c r="E81" s="23">
        <f t="shared" si="60"/>
        <v>7.6923076923076925</v>
      </c>
      <c r="F81" s="22">
        <f t="shared" si="60"/>
        <v>7.0796460176991154</v>
      </c>
      <c r="G81" s="22">
        <f t="shared" si="60"/>
        <v>3.3613445378151261</v>
      </c>
      <c r="H81" s="22">
        <f t="shared" ref="H81:AF81" si="61">IF(H$79="","",IF(H$79=0,0,H80/H$79*100))</f>
        <v>2.6143790849673203</v>
      </c>
      <c r="I81" s="22">
        <f t="shared" si="61"/>
        <v>2.7586206896551726</v>
      </c>
      <c r="J81" s="22">
        <f t="shared" si="61"/>
        <v>9.0163934426229506</v>
      </c>
      <c r="K81" s="22">
        <f t="shared" si="61"/>
        <v>11.842105263157894</v>
      </c>
      <c r="L81" s="23">
        <f t="shared" si="61"/>
        <v>4.7619047619047619</v>
      </c>
      <c r="M81" s="22">
        <f t="shared" si="61"/>
        <v>2.9411764705882351</v>
      </c>
      <c r="N81" s="22">
        <f t="shared" si="61"/>
        <v>3.0303030303030303</v>
      </c>
      <c r="O81" s="22">
        <f t="shared" si="61"/>
        <v>2.7777777777777777</v>
      </c>
      <c r="P81" s="22">
        <f t="shared" ref="P81" si="62">IF(P$79="","",IF(P$79=0,0,P80/P$79*100))</f>
        <v>7.4074074074074066</v>
      </c>
      <c r="Q81" s="22">
        <f t="shared" si="61"/>
        <v>4.3859649122807012</v>
      </c>
      <c r="R81" s="22">
        <f t="shared" si="61"/>
        <v>9.7087378640776691</v>
      </c>
      <c r="S81" s="23">
        <f t="shared" si="61"/>
        <v>5.7692307692307692</v>
      </c>
      <c r="T81" s="22">
        <f t="shared" si="61"/>
        <v>2.34375</v>
      </c>
      <c r="U81" s="22">
        <f t="shared" si="61"/>
        <v>12.698412698412698</v>
      </c>
      <c r="V81" s="22">
        <f t="shared" si="61"/>
        <v>3.125</v>
      </c>
      <c r="W81" s="22">
        <f t="shared" si="61"/>
        <v>2</v>
      </c>
      <c r="X81" s="22">
        <f t="shared" si="61"/>
        <v>7.8947368421052628</v>
      </c>
      <c r="Y81" s="22">
        <f t="shared" si="61"/>
        <v>16.666666666666664</v>
      </c>
      <c r="Z81" s="23">
        <f t="shared" si="61"/>
        <v>5.8394160583941606</v>
      </c>
      <c r="AA81" s="22">
        <f t="shared" si="61"/>
        <v>8.7999999999999989</v>
      </c>
      <c r="AB81" s="22">
        <f t="shared" si="61"/>
        <v>3.5211267605633805</v>
      </c>
      <c r="AC81" s="22">
        <f t="shared" si="61"/>
        <v>3.6231884057971016</v>
      </c>
      <c r="AD81" s="22">
        <f t="shared" si="61"/>
        <v>2.1897810218978102</v>
      </c>
      <c r="AE81" s="22">
        <f t="shared" si="61"/>
        <v>7.4074074074074066</v>
      </c>
      <c r="AF81" s="22">
        <f t="shared" si="61"/>
        <v>14.87603305785124</v>
      </c>
    </row>
    <row r="82" spans="1:154" x14ac:dyDescent="0.25">
      <c r="A82" s="16"/>
      <c r="B82" s="33" t="s">
        <v>13</v>
      </c>
      <c r="C82" s="27">
        <v>0</v>
      </c>
      <c r="D82" s="27">
        <v>0</v>
      </c>
      <c r="E82" s="28">
        <v>0</v>
      </c>
      <c r="F82" s="27">
        <v>2</v>
      </c>
      <c r="G82" s="27">
        <v>0</v>
      </c>
      <c r="H82" s="27">
        <v>1</v>
      </c>
      <c r="I82" s="27">
        <v>0</v>
      </c>
      <c r="J82" s="27">
        <v>1</v>
      </c>
      <c r="K82" s="27">
        <v>1</v>
      </c>
      <c r="L82" s="28">
        <v>0</v>
      </c>
      <c r="M82" s="27">
        <v>0</v>
      </c>
      <c r="N82" s="27">
        <v>0</v>
      </c>
      <c r="O82" s="27">
        <v>0</v>
      </c>
      <c r="P82" s="27">
        <v>1</v>
      </c>
      <c r="Q82" s="27">
        <v>3</v>
      </c>
      <c r="R82" s="27">
        <v>7</v>
      </c>
      <c r="S82" s="28">
        <v>0</v>
      </c>
      <c r="T82" s="29">
        <v>0</v>
      </c>
      <c r="U82" s="27">
        <v>3</v>
      </c>
      <c r="V82" s="27">
        <v>1</v>
      </c>
      <c r="W82" s="27">
        <v>0</v>
      </c>
      <c r="X82" s="27">
        <v>0</v>
      </c>
      <c r="Y82" s="27">
        <v>11</v>
      </c>
      <c r="Z82" s="28">
        <v>5</v>
      </c>
      <c r="AA82" s="29">
        <v>8</v>
      </c>
      <c r="AB82" s="27">
        <v>1</v>
      </c>
      <c r="AC82" s="27">
        <v>3</v>
      </c>
      <c r="AD82" s="27">
        <v>2</v>
      </c>
      <c r="AE82" s="27">
        <v>0</v>
      </c>
      <c r="AF82" s="27">
        <v>14</v>
      </c>
    </row>
    <row r="83" spans="1:154" x14ac:dyDescent="0.25">
      <c r="A83" s="16"/>
      <c r="B83" s="91" t="s">
        <v>14</v>
      </c>
      <c r="C83" s="22">
        <f>IF(C$79="","",IF(C$79=0,0,C82/C$79*100))</f>
        <v>0</v>
      </c>
      <c r="D83" s="22">
        <f t="shared" ref="D83:G83" si="63">IF(D$79="","",IF(D$79=0,0,D82/D$79*100))</f>
        <v>0</v>
      </c>
      <c r="E83" s="23">
        <f t="shared" si="63"/>
        <v>0</v>
      </c>
      <c r="F83" s="22">
        <f t="shared" si="63"/>
        <v>1.7699115044247788</v>
      </c>
      <c r="G83" s="22">
        <f t="shared" si="63"/>
        <v>0</v>
      </c>
      <c r="H83" s="22">
        <f t="shared" ref="H83:AF83" si="64">IF(H$79="","",IF(H$79=0,0,H82/H$79*100))</f>
        <v>0.65359477124183007</v>
      </c>
      <c r="I83" s="22">
        <f t="shared" si="64"/>
        <v>0</v>
      </c>
      <c r="J83" s="22">
        <f t="shared" si="64"/>
        <v>0.81967213114754101</v>
      </c>
      <c r="K83" s="22">
        <f t="shared" si="64"/>
        <v>1.3157894736842104</v>
      </c>
      <c r="L83" s="23">
        <f t="shared" si="64"/>
        <v>0</v>
      </c>
      <c r="M83" s="22">
        <f t="shared" si="64"/>
        <v>0</v>
      </c>
      <c r="N83" s="22">
        <f t="shared" si="64"/>
        <v>0</v>
      </c>
      <c r="O83" s="22">
        <f t="shared" si="64"/>
        <v>0</v>
      </c>
      <c r="P83" s="22">
        <f t="shared" ref="P83" si="65">IF(P$79="","",IF(P$79=0,0,P82/P$79*100))</f>
        <v>0.92592592592592582</v>
      </c>
      <c r="Q83" s="22">
        <f t="shared" si="64"/>
        <v>2.6315789473684208</v>
      </c>
      <c r="R83" s="22">
        <f t="shared" si="64"/>
        <v>6.7961165048543686</v>
      </c>
      <c r="S83" s="23">
        <f t="shared" si="64"/>
        <v>0</v>
      </c>
      <c r="T83" s="22">
        <f t="shared" si="64"/>
        <v>0</v>
      </c>
      <c r="U83" s="22">
        <f t="shared" si="64"/>
        <v>2.3809523809523809</v>
      </c>
      <c r="V83" s="22">
        <f t="shared" si="64"/>
        <v>0.78125</v>
      </c>
      <c r="W83" s="22">
        <f t="shared" si="64"/>
        <v>0</v>
      </c>
      <c r="X83" s="22">
        <f t="shared" si="64"/>
        <v>0</v>
      </c>
      <c r="Y83" s="22">
        <f t="shared" si="64"/>
        <v>10.185185185185185</v>
      </c>
      <c r="Z83" s="23">
        <f t="shared" si="64"/>
        <v>3.6496350364963499</v>
      </c>
      <c r="AA83" s="22">
        <f t="shared" si="64"/>
        <v>6.4</v>
      </c>
      <c r="AB83" s="22">
        <f t="shared" si="64"/>
        <v>0.70422535211267612</v>
      </c>
      <c r="AC83" s="22">
        <f t="shared" si="64"/>
        <v>2.1739130434782608</v>
      </c>
      <c r="AD83" s="22">
        <f t="shared" si="64"/>
        <v>1.4598540145985401</v>
      </c>
      <c r="AE83" s="22">
        <f t="shared" si="64"/>
        <v>0</v>
      </c>
      <c r="AF83" s="22">
        <f t="shared" si="64"/>
        <v>11.570247933884298</v>
      </c>
    </row>
    <row r="84" spans="1:154" x14ac:dyDescent="0.25">
      <c r="A84" s="16"/>
      <c r="B84" s="17" t="s">
        <v>15</v>
      </c>
      <c r="C84" s="27">
        <v>3</v>
      </c>
      <c r="D84" s="27">
        <v>2</v>
      </c>
      <c r="E84" s="28">
        <v>2</v>
      </c>
      <c r="F84" s="27">
        <v>2</v>
      </c>
      <c r="G84" s="27">
        <v>0</v>
      </c>
      <c r="H84" s="27">
        <v>3</v>
      </c>
      <c r="I84" s="27">
        <v>0</v>
      </c>
      <c r="J84" s="27">
        <v>3</v>
      </c>
      <c r="K84" s="27">
        <v>0</v>
      </c>
      <c r="L84" s="28">
        <v>0</v>
      </c>
      <c r="M84" s="27">
        <v>1</v>
      </c>
      <c r="N84" s="27">
        <v>1</v>
      </c>
      <c r="O84" s="27">
        <v>0</v>
      </c>
      <c r="P84" s="27">
        <v>0</v>
      </c>
      <c r="Q84" s="27">
        <v>1</v>
      </c>
      <c r="R84" s="27">
        <v>0</v>
      </c>
      <c r="S84" s="28">
        <v>1</v>
      </c>
      <c r="T84" s="29">
        <v>0</v>
      </c>
      <c r="U84" s="27">
        <v>1</v>
      </c>
      <c r="V84" s="27">
        <v>3</v>
      </c>
      <c r="W84" s="27">
        <v>0</v>
      </c>
      <c r="X84" s="27">
        <v>0</v>
      </c>
      <c r="Y84" s="27">
        <v>1</v>
      </c>
      <c r="Z84" s="28">
        <v>1</v>
      </c>
      <c r="AA84" s="29">
        <v>2</v>
      </c>
      <c r="AB84" s="27">
        <v>2</v>
      </c>
      <c r="AC84" s="27">
        <v>2</v>
      </c>
      <c r="AD84" s="27">
        <v>0</v>
      </c>
      <c r="AE84" s="27">
        <v>1</v>
      </c>
      <c r="AF84" s="27">
        <v>1</v>
      </c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  <c r="CU84" s="34"/>
      <c r="CV84" s="34"/>
      <c r="CW84" s="34"/>
      <c r="CX84" s="34"/>
      <c r="CY84" s="34"/>
      <c r="CZ84" s="34"/>
      <c r="DA84" s="34"/>
      <c r="DB84" s="34"/>
      <c r="DC84" s="34"/>
      <c r="DD84" s="34"/>
      <c r="DE84" s="34"/>
      <c r="DF84" s="34"/>
      <c r="DG84" s="34"/>
      <c r="DH84" s="34"/>
      <c r="DI84" s="34"/>
      <c r="DJ84" s="34"/>
      <c r="DK84" s="34"/>
      <c r="DL84" s="34"/>
      <c r="DM84" s="34"/>
      <c r="DN84" s="34"/>
      <c r="DO84" s="34"/>
      <c r="DP84" s="34"/>
      <c r="DQ84" s="34"/>
      <c r="DR84" s="34"/>
      <c r="DS84" s="34"/>
      <c r="DT84" s="34"/>
      <c r="DU84" s="34"/>
      <c r="DV84" s="34"/>
      <c r="DW84" s="34"/>
      <c r="DX84" s="34"/>
      <c r="DY84" s="34"/>
      <c r="DZ84" s="34"/>
      <c r="EA84" s="34"/>
      <c r="EB84" s="34"/>
      <c r="EC84" s="34"/>
      <c r="ED84" s="34"/>
      <c r="EE84" s="34"/>
      <c r="EF84" s="34"/>
      <c r="EG84" s="34"/>
      <c r="EH84" s="34"/>
      <c r="EI84" s="34"/>
      <c r="EJ84" s="34"/>
      <c r="EK84" s="34"/>
      <c r="EL84" s="34"/>
      <c r="EM84" s="34"/>
      <c r="EN84" s="34"/>
      <c r="EO84" s="34"/>
      <c r="EP84" s="34"/>
      <c r="EQ84" s="34"/>
      <c r="ER84" s="34"/>
      <c r="ES84" s="34"/>
      <c r="ET84" s="34"/>
      <c r="EU84" s="34"/>
      <c r="EV84" s="34"/>
      <c r="EW84" s="34"/>
      <c r="EX84" s="34"/>
    </row>
    <row r="85" spans="1:154" ht="15.75" thickBot="1" x14ac:dyDescent="0.3">
      <c r="A85" s="16"/>
      <c r="B85" s="21" t="s">
        <v>16</v>
      </c>
      <c r="C85" s="22">
        <f>IF(C$79="","",IF(C$79=0,0,C84/C$79*100))</f>
        <v>2.6785714285714284</v>
      </c>
      <c r="D85" s="22">
        <f t="shared" ref="D85:G85" si="66">IF(D$79="","",IF(D$79=0,0,D84/D$79*100))</f>
        <v>1.6528925619834711</v>
      </c>
      <c r="E85" s="101">
        <f t="shared" si="66"/>
        <v>1.7094017094017095</v>
      </c>
      <c r="F85" s="22">
        <f t="shared" si="66"/>
        <v>1.7699115044247788</v>
      </c>
      <c r="G85" s="22">
        <f t="shared" si="66"/>
        <v>0</v>
      </c>
      <c r="H85" s="22">
        <f t="shared" ref="H85:AF85" si="67">IF(H$79="","",IF(H$79=0,0,H84/H$79*100))</f>
        <v>1.9607843137254901</v>
      </c>
      <c r="I85" s="22">
        <f t="shared" si="67"/>
        <v>0</v>
      </c>
      <c r="J85" s="22">
        <f t="shared" si="67"/>
        <v>2.459016393442623</v>
      </c>
      <c r="K85" s="22">
        <f t="shared" si="67"/>
        <v>0</v>
      </c>
      <c r="L85" s="101">
        <f t="shared" si="67"/>
        <v>0</v>
      </c>
      <c r="M85" s="22">
        <f t="shared" si="67"/>
        <v>0.98039215686274506</v>
      </c>
      <c r="N85" s="22">
        <f t="shared" si="67"/>
        <v>1.0101010101010102</v>
      </c>
      <c r="O85" s="22">
        <f t="shared" si="67"/>
        <v>0</v>
      </c>
      <c r="P85" s="22">
        <f t="shared" ref="P85" si="68">IF(P$79="","",IF(P$79=0,0,P84/P$79*100))</f>
        <v>0</v>
      </c>
      <c r="Q85" s="22">
        <f t="shared" si="67"/>
        <v>0.8771929824561403</v>
      </c>
      <c r="R85" s="22">
        <f t="shared" si="67"/>
        <v>0</v>
      </c>
      <c r="S85" s="101">
        <f t="shared" si="67"/>
        <v>0.96153846153846156</v>
      </c>
      <c r="T85" s="22">
        <f t="shared" si="67"/>
        <v>0</v>
      </c>
      <c r="U85" s="22">
        <f t="shared" si="67"/>
        <v>0.79365079365079361</v>
      </c>
      <c r="V85" s="22">
        <f t="shared" si="67"/>
        <v>2.34375</v>
      </c>
      <c r="W85" s="22">
        <f t="shared" si="67"/>
        <v>0</v>
      </c>
      <c r="X85" s="22">
        <f t="shared" si="67"/>
        <v>0</v>
      </c>
      <c r="Y85" s="22">
        <f t="shared" si="67"/>
        <v>0.92592592592592582</v>
      </c>
      <c r="Z85" s="101">
        <f t="shared" si="67"/>
        <v>0.72992700729927007</v>
      </c>
      <c r="AA85" s="22">
        <f t="shared" si="67"/>
        <v>1.6</v>
      </c>
      <c r="AB85" s="22">
        <f t="shared" si="67"/>
        <v>1.4084507042253522</v>
      </c>
      <c r="AC85" s="22">
        <f t="shared" si="67"/>
        <v>1.4492753623188406</v>
      </c>
      <c r="AD85" s="22">
        <f t="shared" si="67"/>
        <v>0</v>
      </c>
      <c r="AE85" s="22">
        <f t="shared" si="67"/>
        <v>0.92592592592592582</v>
      </c>
      <c r="AF85" s="22">
        <f t="shared" si="67"/>
        <v>0.82644628099173556</v>
      </c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34"/>
      <c r="CS85" s="34"/>
      <c r="CT85" s="34"/>
      <c r="CU85" s="34"/>
      <c r="CV85" s="34"/>
      <c r="CW85" s="34"/>
      <c r="CX85" s="34"/>
      <c r="CY85" s="34"/>
      <c r="CZ85" s="34"/>
      <c r="DA85" s="34"/>
      <c r="DB85" s="34"/>
      <c r="DC85" s="34"/>
      <c r="DD85" s="34"/>
      <c r="DE85" s="34"/>
      <c r="DF85" s="34"/>
      <c r="DG85" s="34"/>
      <c r="DH85" s="34"/>
      <c r="DI85" s="34"/>
      <c r="DJ85" s="34"/>
      <c r="DK85" s="34"/>
      <c r="DL85" s="34"/>
      <c r="DM85" s="34"/>
      <c r="DN85" s="34"/>
      <c r="DO85" s="34"/>
      <c r="DP85" s="34"/>
      <c r="DQ85" s="34"/>
      <c r="DR85" s="34"/>
      <c r="DS85" s="34"/>
      <c r="DT85" s="34"/>
      <c r="DU85" s="34"/>
      <c r="DV85" s="34"/>
      <c r="DW85" s="34"/>
      <c r="DX85" s="34"/>
      <c r="DY85" s="34"/>
      <c r="DZ85" s="34"/>
      <c r="EA85" s="34"/>
      <c r="EB85" s="34"/>
      <c r="EC85" s="34"/>
      <c r="ED85" s="34"/>
      <c r="EE85" s="34"/>
      <c r="EF85" s="34"/>
      <c r="EG85" s="34"/>
      <c r="EH85" s="34"/>
      <c r="EI85" s="34"/>
      <c r="EJ85" s="34"/>
      <c r="EK85" s="34"/>
      <c r="EL85" s="34"/>
      <c r="EM85" s="34"/>
      <c r="EN85" s="34"/>
      <c r="EO85" s="34"/>
      <c r="EP85" s="34"/>
      <c r="EQ85" s="34"/>
      <c r="ER85" s="34"/>
      <c r="ES85" s="34"/>
      <c r="ET85" s="34"/>
      <c r="EU85" s="34"/>
      <c r="EV85" s="34"/>
      <c r="EW85" s="34"/>
      <c r="EX85" s="34"/>
    </row>
    <row r="86" spans="1:154" ht="15.75" thickBot="1" x14ac:dyDescent="0.3">
      <c r="A86" s="41" t="s">
        <v>30</v>
      </c>
      <c r="B86" s="12" t="s">
        <v>30</v>
      </c>
      <c r="C86" s="15">
        <f t="shared" ref="C86:F87" si="69">C7+C14+C21+C28+C36+C43+C50+C57+C65+C72+C79</f>
        <v>718</v>
      </c>
      <c r="D86" s="13">
        <f t="shared" si="69"/>
        <v>722</v>
      </c>
      <c r="E86" s="14">
        <f t="shared" si="69"/>
        <v>691</v>
      </c>
      <c r="F86" s="13">
        <f t="shared" si="69"/>
        <v>639</v>
      </c>
      <c r="G86" s="13">
        <f t="shared" ref="G86:H86" si="70">G7+G14+G21+G28+G36+G43+G50+G57+G65+G72+G79</f>
        <v>762</v>
      </c>
      <c r="H86" s="13">
        <f t="shared" si="70"/>
        <v>770</v>
      </c>
      <c r="I86" s="13">
        <f t="shared" ref="I86:J86" si="71">I7+I14+I21+I28+I36+I43+I50+I57+I65+I72+I79</f>
        <v>821</v>
      </c>
      <c r="J86" s="13">
        <f t="shared" si="71"/>
        <v>784</v>
      </c>
      <c r="K86" s="13">
        <f t="shared" ref="K86:M86" si="72">K7+K14+K21+K28+K36+K43+K50+K57+K65+K72+K79</f>
        <v>628</v>
      </c>
      <c r="L86" s="14">
        <f t="shared" si="72"/>
        <v>652</v>
      </c>
      <c r="M86" s="13">
        <f t="shared" si="72"/>
        <v>576</v>
      </c>
      <c r="N86" s="13">
        <f t="shared" ref="N86:O86" si="73">N7+N14+N21+N28+N36+N43+N50+N57+N65+N72+N79</f>
        <v>631</v>
      </c>
      <c r="O86" s="13">
        <f t="shared" si="73"/>
        <v>559</v>
      </c>
      <c r="P86" s="13">
        <f t="shared" ref="P86:Q86" si="74">P7+P14+P21+P28+P36+P43+P50+P57+P65+P72+P79</f>
        <v>642</v>
      </c>
      <c r="Q86" s="13">
        <f t="shared" si="74"/>
        <v>632</v>
      </c>
      <c r="R86" s="13">
        <f t="shared" ref="R86:V86" si="75">R7+R14+R21+R28+R36+R43+R50+R57+R65+R72+R79</f>
        <v>629</v>
      </c>
      <c r="S86" s="14">
        <f t="shared" si="75"/>
        <v>573</v>
      </c>
      <c r="T86" s="13">
        <f t="shared" si="75"/>
        <v>579</v>
      </c>
      <c r="U86" s="13">
        <f t="shared" si="75"/>
        <v>762</v>
      </c>
      <c r="V86" s="13">
        <f t="shared" si="75"/>
        <v>658</v>
      </c>
      <c r="W86" s="13">
        <f t="shared" ref="W86:X86" si="76">W7+W14+W21+W28+W36+W43+W50+W57+W65+W72+W79</f>
        <v>759</v>
      </c>
      <c r="X86" s="13">
        <f t="shared" si="76"/>
        <v>383</v>
      </c>
      <c r="Y86" s="13">
        <f t="shared" ref="Y86:AA86" si="77">Y7+Y14+Y21+Y28+Y36+Y43+Y50+Y57+Y65+Y72+Y79</f>
        <v>671</v>
      </c>
      <c r="Z86" s="14">
        <f t="shared" si="77"/>
        <v>686</v>
      </c>
      <c r="AA86" s="13">
        <f t="shared" si="77"/>
        <v>681</v>
      </c>
      <c r="AB86" s="13">
        <f t="shared" ref="AB86:AC86" si="78">AB7+AB14+AB21+AB28+AB36+AB43+AB50+AB57+AB65+AB72+AB79</f>
        <v>812</v>
      </c>
      <c r="AC86" s="13">
        <f t="shared" si="78"/>
        <v>740</v>
      </c>
      <c r="AD86" s="13">
        <f t="shared" ref="AD86:AE86" si="79">AD7+AD14+AD21+AD28+AD36+AD43+AD50+AD57+AD65+AD72+AD79</f>
        <v>738</v>
      </c>
      <c r="AE86" s="13">
        <f t="shared" si="79"/>
        <v>622</v>
      </c>
      <c r="AF86" s="13">
        <f t="shared" ref="AF86" si="80">AF7+AF14+AF21+AF28+AF36+AF43+AF50+AF57+AF65+AF72+AF79</f>
        <v>686</v>
      </c>
    </row>
    <row r="87" spans="1:154" x14ac:dyDescent="0.25">
      <c r="A87" s="16"/>
      <c r="B87" s="67" t="s">
        <v>31</v>
      </c>
      <c r="C87" s="20">
        <f t="shared" si="69"/>
        <v>24</v>
      </c>
      <c r="D87" s="18">
        <f t="shared" si="69"/>
        <v>35</v>
      </c>
      <c r="E87" s="19">
        <f t="shared" si="69"/>
        <v>54</v>
      </c>
      <c r="F87" s="18">
        <f t="shared" si="69"/>
        <v>38</v>
      </c>
      <c r="G87" s="18">
        <f t="shared" ref="G87:H87" si="81">G8+G15+G22+G29+G37+G44+G51+G58+G66+G73+G80</f>
        <v>21</v>
      </c>
      <c r="H87" s="18">
        <f t="shared" si="81"/>
        <v>36</v>
      </c>
      <c r="I87" s="18">
        <f t="shared" ref="I87:J87" si="82">I8+I15+I22+I29+I37+I44+I51+I58+I66+I73+I80</f>
        <v>25</v>
      </c>
      <c r="J87" s="18">
        <f t="shared" si="82"/>
        <v>40</v>
      </c>
      <c r="K87" s="18">
        <f t="shared" ref="K87:M87" si="83">K8+K15+K22+K29+K37+K44+K51+K58+K66+K73+K80</f>
        <v>29</v>
      </c>
      <c r="L87" s="19">
        <f t="shared" si="83"/>
        <v>39</v>
      </c>
      <c r="M87" s="18">
        <f t="shared" si="83"/>
        <v>31</v>
      </c>
      <c r="N87" s="18">
        <f t="shared" ref="N87:O87" si="84">N8+N15+N22+N29+N37+N44+N51+N58+N66+N73+N80</f>
        <v>23</v>
      </c>
      <c r="O87" s="18">
        <f t="shared" si="84"/>
        <v>20</v>
      </c>
      <c r="P87" s="18">
        <f t="shared" ref="P87:Q87" si="85">P8+P15+P22+P29+P37+P44+P51+P58+P66+P73+P80</f>
        <v>23</v>
      </c>
      <c r="Q87" s="18">
        <f t="shared" si="85"/>
        <v>34</v>
      </c>
      <c r="R87" s="18">
        <f t="shared" ref="R87:V87" si="86">R8+R15+R22+R29+R37+R44+R51+R58+R66+R73+R80</f>
        <v>27</v>
      </c>
      <c r="S87" s="19">
        <f t="shared" si="86"/>
        <v>18</v>
      </c>
      <c r="T87" s="18">
        <f t="shared" si="86"/>
        <v>27</v>
      </c>
      <c r="U87" s="18">
        <f t="shared" si="86"/>
        <v>52</v>
      </c>
      <c r="V87" s="18">
        <f t="shared" si="86"/>
        <v>32</v>
      </c>
      <c r="W87" s="18">
        <f t="shared" ref="W87:X87" si="87">W8+W15+W22+W29+W37+W44+W51+W58+W66+W73+W80</f>
        <v>31</v>
      </c>
      <c r="X87" s="18">
        <f t="shared" si="87"/>
        <v>23</v>
      </c>
      <c r="Y87" s="18">
        <f t="shared" ref="Y87:AA87" si="88">Y8+Y15+Y22+Y29+Y37+Y44+Y51+Y58+Y66+Y73+Y80</f>
        <v>37</v>
      </c>
      <c r="Z87" s="19">
        <f t="shared" si="88"/>
        <v>26</v>
      </c>
      <c r="AA87" s="18">
        <f t="shared" si="88"/>
        <v>41</v>
      </c>
      <c r="AB87" s="18">
        <f t="shared" ref="AB87:AC87" si="89">AB8+AB15+AB22+AB29+AB37+AB44+AB51+AB58+AB66+AB73+AB80</f>
        <v>34</v>
      </c>
      <c r="AC87" s="18">
        <f t="shared" si="89"/>
        <v>37</v>
      </c>
      <c r="AD87" s="18">
        <f t="shared" ref="AD87:AE87" si="90">AD8+AD15+AD22+AD29+AD37+AD44+AD51+AD58+AD66+AD73+AD80</f>
        <v>19</v>
      </c>
      <c r="AE87" s="18">
        <f t="shared" si="90"/>
        <v>36</v>
      </c>
      <c r="AF87" s="18">
        <f t="shared" ref="AF87" si="91">AF8+AF15+AF22+AF29+AF37+AF44+AF51+AF58+AF66+AF73+AF80</f>
        <v>43</v>
      </c>
    </row>
    <row r="88" spans="1:154" x14ac:dyDescent="0.25">
      <c r="A88" s="2"/>
      <c r="B88" s="21" t="s">
        <v>32</v>
      </c>
      <c r="C88" s="24">
        <f t="shared" ref="C88:F88" si="92">C87/C86*100</f>
        <v>3.3426183844011144</v>
      </c>
      <c r="D88" s="22">
        <f t="shared" si="92"/>
        <v>4.8476454293628812</v>
      </c>
      <c r="E88" s="23">
        <f t="shared" si="92"/>
        <v>7.8147612156295221</v>
      </c>
      <c r="F88" s="22">
        <f t="shared" si="92"/>
        <v>5.9467918622848197</v>
      </c>
      <c r="G88" s="22">
        <f t="shared" ref="G88:H88" si="93">G87/G86*100</f>
        <v>2.7559055118110236</v>
      </c>
      <c r="H88" s="22">
        <f t="shared" si="93"/>
        <v>4.6753246753246751</v>
      </c>
      <c r="I88" s="22">
        <f t="shared" ref="I88:J88" si="94">I87/I86*100</f>
        <v>3.0450669914738127</v>
      </c>
      <c r="J88" s="22">
        <f t="shared" si="94"/>
        <v>5.1020408163265305</v>
      </c>
      <c r="K88" s="22">
        <f t="shared" ref="K88:M88" si="95">K87/K86*100</f>
        <v>4.6178343949044587</v>
      </c>
      <c r="L88" s="23">
        <f t="shared" si="95"/>
        <v>5.9815950920245404</v>
      </c>
      <c r="M88" s="22">
        <f t="shared" si="95"/>
        <v>5.3819444444444446</v>
      </c>
      <c r="N88" s="22">
        <f t="shared" ref="N88:O88" si="96">N87/N86*100</f>
        <v>3.6450079239302693</v>
      </c>
      <c r="O88" s="22">
        <f t="shared" si="96"/>
        <v>3.5778175313059033</v>
      </c>
      <c r="P88" s="22">
        <f t="shared" ref="P88:Q88" si="97">P87/P86*100</f>
        <v>3.5825545171339561</v>
      </c>
      <c r="Q88" s="22">
        <f t="shared" si="97"/>
        <v>5.3797468354430382</v>
      </c>
      <c r="R88" s="22">
        <f t="shared" ref="R88:V88" si="98">R87/R86*100</f>
        <v>4.2925278219395864</v>
      </c>
      <c r="S88" s="23">
        <f t="shared" si="98"/>
        <v>3.1413612565445024</v>
      </c>
      <c r="T88" s="22">
        <f t="shared" si="98"/>
        <v>4.6632124352331603</v>
      </c>
      <c r="U88" s="22">
        <f t="shared" si="98"/>
        <v>6.8241469816272966</v>
      </c>
      <c r="V88" s="22">
        <f t="shared" si="98"/>
        <v>4.86322188449848</v>
      </c>
      <c r="W88" s="22">
        <f t="shared" ref="W88:X88" si="99">W87/W86*100</f>
        <v>4.0843214756258233</v>
      </c>
      <c r="X88" s="22">
        <f t="shared" si="99"/>
        <v>6.0052219321148828</v>
      </c>
      <c r="Y88" s="22">
        <f t="shared" ref="Y88:AA88" si="100">Y87/Y86*100</f>
        <v>5.5141579731743668</v>
      </c>
      <c r="Z88" s="23">
        <f t="shared" si="100"/>
        <v>3.7900874635568513</v>
      </c>
      <c r="AA88" s="22">
        <f t="shared" si="100"/>
        <v>6.0205580029368582</v>
      </c>
      <c r="AB88" s="22">
        <f t="shared" ref="AB88:AC88" si="101">AB87/AB86*100</f>
        <v>4.1871921182266005</v>
      </c>
      <c r="AC88" s="22">
        <f t="shared" si="101"/>
        <v>5</v>
      </c>
      <c r="AD88" s="22">
        <f t="shared" ref="AD88:AE88" si="102">AD87/AD86*100</f>
        <v>2.5745257452574526</v>
      </c>
      <c r="AE88" s="22">
        <f t="shared" si="102"/>
        <v>5.787781350482315</v>
      </c>
      <c r="AF88" s="22">
        <f t="shared" ref="AF88" si="103">AF87/AF86*100</f>
        <v>6.2682215743440235</v>
      </c>
    </row>
    <row r="89" spans="1:154" x14ac:dyDescent="0.25">
      <c r="A89" s="16"/>
      <c r="B89" s="33" t="s">
        <v>13</v>
      </c>
      <c r="C89" s="29">
        <f t="shared" ref="C89:F89" si="104">C10+C17+C24+C31+C39+C46+C53+C60+C68+C75+C82</f>
        <v>0</v>
      </c>
      <c r="D89" s="27">
        <f t="shared" si="104"/>
        <v>0</v>
      </c>
      <c r="E89" s="28">
        <f t="shared" si="104"/>
        <v>0</v>
      </c>
      <c r="F89" s="27">
        <f t="shared" si="104"/>
        <v>3</v>
      </c>
      <c r="G89" s="27">
        <f t="shared" ref="G89:H89" si="105">G10+G17+G24+G31+G39+G46+G53+G60+G68+G75+G82</f>
        <v>1</v>
      </c>
      <c r="H89" s="27">
        <f t="shared" si="105"/>
        <v>3</v>
      </c>
      <c r="I89" s="27">
        <f t="shared" ref="I89:J89" si="106">I10+I17+I24+I31+I39+I46+I53+I60+I68+I75+I82</f>
        <v>0</v>
      </c>
      <c r="J89" s="27">
        <f t="shared" si="106"/>
        <v>2</v>
      </c>
      <c r="K89" s="27">
        <f t="shared" ref="K89:M89" si="107">K10+K17+K24+K31+K39+K46+K53+K60+K68+K75+K82</f>
        <v>4</v>
      </c>
      <c r="L89" s="28">
        <f t="shared" si="107"/>
        <v>2</v>
      </c>
      <c r="M89" s="27">
        <f t="shared" si="107"/>
        <v>0</v>
      </c>
      <c r="N89" s="27">
        <f t="shared" ref="N89:O89" si="108">N10+N17+N24+N31+N39+N46+N53+N60+N68+N75+N82</f>
        <v>1</v>
      </c>
      <c r="O89" s="27">
        <f t="shared" si="108"/>
        <v>0</v>
      </c>
      <c r="P89" s="27">
        <f t="shared" ref="P89:Q89" si="109">P10+P17+P24+P31+P39+P46+P53+P60+P68+P75+P82</f>
        <v>1</v>
      </c>
      <c r="Q89" s="27">
        <f t="shared" si="109"/>
        <v>3</v>
      </c>
      <c r="R89" s="27">
        <f t="shared" ref="R89:V89" si="110">R10+R17+R24+R31+R39+R46+R53+R60+R68+R75+R82</f>
        <v>7</v>
      </c>
      <c r="S89" s="28">
        <f t="shared" si="110"/>
        <v>0</v>
      </c>
      <c r="T89" s="27">
        <f t="shared" si="110"/>
        <v>0</v>
      </c>
      <c r="U89" s="27">
        <f t="shared" si="110"/>
        <v>4</v>
      </c>
      <c r="V89" s="27">
        <f t="shared" si="110"/>
        <v>3</v>
      </c>
      <c r="W89" s="27">
        <f t="shared" ref="W89:X89" si="111">W10+W17+W24+W31+W39+W46+W53+W60+W68+W75+W82</f>
        <v>2</v>
      </c>
      <c r="X89" s="27">
        <f t="shared" si="111"/>
        <v>0</v>
      </c>
      <c r="Y89" s="27">
        <f t="shared" ref="Y89:AA89" si="112">Y10+Y17+Y24+Y31+Y39+Y46+Y53+Y60+Y68+Y75+Y82</f>
        <v>12</v>
      </c>
      <c r="Z89" s="28">
        <f t="shared" si="112"/>
        <v>5</v>
      </c>
      <c r="AA89" s="27">
        <f t="shared" si="112"/>
        <v>9</v>
      </c>
      <c r="AB89" s="27">
        <f t="shared" ref="AB89:AC89" si="113">AB10+AB17+AB24+AB31+AB39+AB46+AB53+AB60+AB68+AB75+AB82</f>
        <v>1</v>
      </c>
      <c r="AC89" s="27">
        <f t="shared" si="113"/>
        <v>3</v>
      </c>
      <c r="AD89" s="27">
        <f t="shared" ref="AD89:AE89" si="114">AD10+AD17+AD24+AD31+AD39+AD46+AD53+AD60+AD68+AD75+AD82</f>
        <v>2</v>
      </c>
      <c r="AE89" s="27">
        <f t="shared" si="114"/>
        <v>0</v>
      </c>
      <c r="AF89" s="27">
        <f t="shared" ref="AF89" si="115">AF10+AF17+AF24+AF31+AF39+AF46+AF53+AF60+AF68+AF75+AF82</f>
        <v>17</v>
      </c>
    </row>
    <row r="90" spans="1:154" x14ac:dyDescent="0.25">
      <c r="A90" s="16"/>
      <c r="B90" s="91" t="s">
        <v>14</v>
      </c>
      <c r="C90" s="32">
        <f t="shared" ref="C90:F90" si="116">C89/C86*100</f>
        <v>0</v>
      </c>
      <c r="D90" s="30">
        <f t="shared" si="116"/>
        <v>0</v>
      </c>
      <c r="E90" s="31">
        <f t="shared" si="116"/>
        <v>0</v>
      </c>
      <c r="F90" s="30">
        <f t="shared" si="116"/>
        <v>0.46948356807511737</v>
      </c>
      <c r="G90" s="30">
        <f t="shared" ref="G90:H90" si="117">G89/G86*100</f>
        <v>0.13123359580052493</v>
      </c>
      <c r="H90" s="30">
        <f t="shared" si="117"/>
        <v>0.38961038961038963</v>
      </c>
      <c r="I90" s="30">
        <f t="shared" ref="I90:J90" si="118">I89/I86*100</f>
        <v>0</v>
      </c>
      <c r="J90" s="30">
        <f t="shared" si="118"/>
        <v>0.25510204081632654</v>
      </c>
      <c r="K90" s="30">
        <f t="shared" ref="K90:M90" si="119">K89/K86*100</f>
        <v>0.63694267515923575</v>
      </c>
      <c r="L90" s="31">
        <f t="shared" si="119"/>
        <v>0.30674846625766872</v>
      </c>
      <c r="M90" s="30">
        <f t="shared" si="119"/>
        <v>0</v>
      </c>
      <c r="N90" s="30">
        <f t="shared" ref="N90:O90" si="120">N89/N86*100</f>
        <v>0.15847860538827258</v>
      </c>
      <c r="O90" s="30">
        <f t="shared" si="120"/>
        <v>0</v>
      </c>
      <c r="P90" s="30">
        <f t="shared" ref="P90:Q90" si="121">P89/P86*100</f>
        <v>0.1557632398753894</v>
      </c>
      <c r="Q90" s="30">
        <f t="shared" si="121"/>
        <v>0.4746835443037975</v>
      </c>
      <c r="R90" s="30">
        <f t="shared" ref="R90:V90" si="122">R89/R86*100</f>
        <v>1.1128775834658187</v>
      </c>
      <c r="S90" s="31">
        <f t="shared" si="122"/>
        <v>0</v>
      </c>
      <c r="T90" s="30">
        <f t="shared" si="122"/>
        <v>0</v>
      </c>
      <c r="U90" s="30">
        <f t="shared" si="122"/>
        <v>0.52493438320209973</v>
      </c>
      <c r="V90" s="30">
        <f t="shared" si="122"/>
        <v>0.45592705167173248</v>
      </c>
      <c r="W90" s="30">
        <f t="shared" ref="W90:X90" si="123">W89/W86*100</f>
        <v>0.2635046113306983</v>
      </c>
      <c r="X90" s="30">
        <f t="shared" si="123"/>
        <v>0</v>
      </c>
      <c r="Y90" s="30">
        <f t="shared" ref="Y90:AA90" si="124">Y89/Y86*100</f>
        <v>1.7883755588673622</v>
      </c>
      <c r="Z90" s="31">
        <f t="shared" si="124"/>
        <v>0.7288629737609329</v>
      </c>
      <c r="AA90" s="30">
        <f t="shared" si="124"/>
        <v>1.3215859030837005</v>
      </c>
      <c r="AB90" s="30">
        <f t="shared" ref="AB90:AC90" si="125">AB89/AB86*100</f>
        <v>0.12315270935960591</v>
      </c>
      <c r="AC90" s="30">
        <f t="shared" si="125"/>
        <v>0.40540540540540543</v>
      </c>
      <c r="AD90" s="30">
        <f t="shared" ref="AD90:AE90" si="126">AD89/AD86*100</f>
        <v>0.27100271002710025</v>
      </c>
      <c r="AE90" s="30">
        <f t="shared" si="126"/>
        <v>0</v>
      </c>
      <c r="AF90" s="30">
        <f t="shared" ref="AF90" si="127">AF89/AF86*100</f>
        <v>2.4781341107871722</v>
      </c>
    </row>
    <row r="91" spans="1:154" x14ac:dyDescent="0.25">
      <c r="A91" s="16"/>
      <c r="B91" s="17" t="s">
        <v>33</v>
      </c>
      <c r="C91" s="71">
        <f t="shared" ref="C91:F91" si="128">C12+C19+C26+C33+C41+C48+C55+C62+C70+C77+C84</f>
        <v>74</v>
      </c>
      <c r="D91" s="69">
        <f t="shared" si="128"/>
        <v>65</v>
      </c>
      <c r="E91" s="70">
        <f t="shared" si="128"/>
        <v>75</v>
      </c>
      <c r="F91" s="69">
        <f t="shared" si="128"/>
        <v>71</v>
      </c>
      <c r="G91" s="69">
        <f t="shared" ref="G91:H91" si="129">G12+G19+G26+G33+G41+G48+G55+G62+G70+G77+G84</f>
        <v>93</v>
      </c>
      <c r="H91" s="69">
        <f t="shared" si="129"/>
        <v>67</v>
      </c>
      <c r="I91" s="69">
        <f t="shared" ref="I91:J91" si="130">I12+I19+I26+I33+I41+I48+I55+I62+I70+I77+I84</f>
        <v>83</v>
      </c>
      <c r="J91" s="69">
        <f t="shared" si="130"/>
        <v>138</v>
      </c>
      <c r="K91" s="69">
        <f t="shared" ref="K91:M91" si="131">K12+K19+K26+K33+K41+K48+K55+K62+K70+K77+K84</f>
        <v>88</v>
      </c>
      <c r="L91" s="70">
        <f t="shared" si="131"/>
        <v>85</v>
      </c>
      <c r="M91" s="69">
        <f t="shared" si="131"/>
        <v>82</v>
      </c>
      <c r="N91" s="69">
        <f t="shared" ref="N91:O91" si="132">N12+N19+N26+N33+N41+N48+N55+N62+N70+N77+N84</f>
        <v>64</v>
      </c>
      <c r="O91" s="69">
        <f t="shared" si="132"/>
        <v>68</v>
      </c>
      <c r="P91" s="69">
        <f t="shared" ref="P91:Q91" si="133">P12+P19+P26+P33+P41+P48+P55+P62+P70+P77+P84</f>
        <v>70</v>
      </c>
      <c r="Q91" s="69">
        <f t="shared" si="133"/>
        <v>57</v>
      </c>
      <c r="R91" s="69">
        <f t="shared" ref="R91:V91" si="134">R12+R19+R26+R33+R41+R48+R55+R62+R70+R77+R84</f>
        <v>71</v>
      </c>
      <c r="S91" s="70">
        <f t="shared" si="134"/>
        <v>66</v>
      </c>
      <c r="T91" s="69">
        <f t="shared" si="134"/>
        <v>63</v>
      </c>
      <c r="U91" s="69">
        <f t="shared" si="134"/>
        <v>114</v>
      </c>
      <c r="V91" s="69">
        <f t="shared" si="134"/>
        <v>90</v>
      </c>
      <c r="W91" s="69">
        <f t="shared" ref="W91:X91" si="135">W12+W19+W26+W33+W41+W48+W55+W62+W70+W77+W84</f>
        <v>84</v>
      </c>
      <c r="X91" s="69">
        <f t="shared" si="135"/>
        <v>64</v>
      </c>
      <c r="Y91" s="69">
        <f t="shared" ref="Y91:AA91" si="136">Y12+Y19+Y26+Y33+Y41+Y48+Y55+Y62+Y70+Y77+Y84</f>
        <v>91</v>
      </c>
      <c r="Z91" s="70">
        <f t="shared" si="136"/>
        <v>86</v>
      </c>
      <c r="AA91" s="69">
        <f t="shared" si="136"/>
        <v>99</v>
      </c>
      <c r="AB91" s="69">
        <f t="shared" ref="AB91:AC91" si="137">AB12+AB19+AB26+AB33+AB41+AB48+AB55+AB62+AB70+AB77+AB84</f>
        <v>120</v>
      </c>
      <c r="AC91" s="69">
        <f t="shared" si="137"/>
        <v>86</v>
      </c>
      <c r="AD91" s="69">
        <f t="shared" ref="AD91:AE91" si="138">AD12+AD19+AD26+AD33+AD41+AD48+AD55+AD62+AD70+AD77+AD84</f>
        <v>90</v>
      </c>
      <c r="AE91" s="69">
        <f t="shared" si="138"/>
        <v>80</v>
      </c>
      <c r="AF91" s="69">
        <f t="shared" ref="AF91" si="139">AF12+AF19+AF26+AF33+AF41+AF48+AF55+AF62+AF70+AF77+AF84</f>
        <v>91</v>
      </c>
    </row>
    <row r="92" spans="1:154" ht="15.75" thickBot="1" x14ac:dyDescent="0.3">
      <c r="A92" s="16"/>
      <c r="B92" s="92" t="s">
        <v>16</v>
      </c>
      <c r="C92" s="74">
        <f t="shared" ref="C92:F92" si="140">C91/C86*100</f>
        <v>10.30640668523677</v>
      </c>
      <c r="D92" s="64">
        <f t="shared" si="140"/>
        <v>9.0027700831024937</v>
      </c>
      <c r="E92" s="73">
        <f t="shared" si="140"/>
        <v>10.85383502170767</v>
      </c>
      <c r="F92" s="64">
        <f t="shared" si="140"/>
        <v>11.111111111111111</v>
      </c>
      <c r="G92" s="64">
        <f t="shared" ref="G92:H92" si="141">G91/G86*100</f>
        <v>12.204724409448819</v>
      </c>
      <c r="H92" s="64">
        <f t="shared" si="141"/>
        <v>8.7012987012987022</v>
      </c>
      <c r="I92" s="64">
        <f t="shared" ref="I92:J92" si="142">I91/I86*100</f>
        <v>10.109622411693058</v>
      </c>
      <c r="J92" s="64">
        <f t="shared" si="142"/>
        <v>17.602040816326532</v>
      </c>
      <c r="K92" s="64">
        <f t="shared" ref="K92:M92" si="143">K91/K86*100</f>
        <v>14.012738853503185</v>
      </c>
      <c r="L92" s="73">
        <f t="shared" si="143"/>
        <v>13.036809815950919</v>
      </c>
      <c r="M92" s="64">
        <f t="shared" si="143"/>
        <v>14.236111111111111</v>
      </c>
      <c r="N92" s="64">
        <f t="shared" ref="N92:O92" si="144">N91/N86*100</f>
        <v>10.142630744849445</v>
      </c>
      <c r="O92" s="64">
        <f t="shared" si="144"/>
        <v>12.164579606440071</v>
      </c>
      <c r="P92" s="64">
        <f t="shared" ref="P92:Q92" si="145">P91/P86*100</f>
        <v>10.903426791277258</v>
      </c>
      <c r="Q92" s="64">
        <f t="shared" si="145"/>
        <v>9.0189873417721511</v>
      </c>
      <c r="R92" s="64">
        <f t="shared" ref="R92:V92" si="146">R91/R86*100</f>
        <v>11.287758346581876</v>
      </c>
      <c r="S92" s="73">
        <f t="shared" si="146"/>
        <v>11.518324607329843</v>
      </c>
      <c r="T92" s="64">
        <f t="shared" si="146"/>
        <v>10.880829015544041</v>
      </c>
      <c r="U92" s="64">
        <f t="shared" si="146"/>
        <v>14.960629921259844</v>
      </c>
      <c r="V92" s="64">
        <f t="shared" si="146"/>
        <v>13.677811550151976</v>
      </c>
      <c r="W92" s="64">
        <f t="shared" ref="W92:X92" si="147">W91/W86*100</f>
        <v>11.067193675889328</v>
      </c>
      <c r="X92" s="64">
        <f t="shared" si="147"/>
        <v>16.710182767624023</v>
      </c>
      <c r="Y92" s="64">
        <f t="shared" ref="Y92:AA92" si="148">Y91/Y86*100</f>
        <v>13.561847988077497</v>
      </c>
      <c r="Z92" s="101">
        <f t="shared" si="148"/>
        <v>12.536443148688047</v>
      </c>
      <c r="AA92" s="64">
        <f t="shared" si="148"/>
        <v>14.537444933920703</v>
      </c>
      <c r="AB92" s="64">
        <f t="shared" ref="AB92:AC92" si="149">AB91/AB86*100</f>
        <v>14.77832512315271</v>
      </c>
      <c r="AC92" s="64">
        <f t="shared" si="149"/>
        <v>11.621621621621623</v>
      </c>
      <c r="AD92" s="64">
        <f t="shared" ref="AD92:AE92" si="150">AD91/AD86*100</f>
        <v>12.195121951219512</v>
      </c>
      <c r="AE92" s="64">
        <f t="shared" si="150"/>
        <v>12.861736334405144</v>
      </c>
      <c r="AF92" s="64">
        <f t="shared" ref="AF92" si="151">AF91/AF86*100</f>
        <v>13.26530612244898</v>
      </c>
    </row>
    <row r="93" spans="1:154" x14ac:dyDescent="0.25">
      <c r="A93" s="75" t="s">
        <v>34</v>
      </c>
    </row>
    <row r="94" spans="1:154" x14ac:dyDescent="0.25">
      <c r="A94" s="75" t="s">
        <v>35</v>
      </c>
    </row>
    <row r="95" spans="1:154" x14ac:dyDescent="0.25">
      <c r="A95" t="s">
        <v>36</v>
      </c>
    </row>
    <row r="96" spans="1:154" x14ac:dyDescent="0.25">
      <c r="A96" t="s">
        <v>37</v>
      </c>
    </row>
    <row r="97" spans="1:1" x14ac:dyDescent="0.25">
      <c r="A97" t="s">
        <v>38</v>
      </c>
    </row>
    <row r="98" spans="1:1" x14ac:dyDescent="0.25">
      <c r="A98" t="s">
        <v>39</v>
      </c>
    </row>
    <row r="99" spans="1:1" x14ac:dyDescent="0.25">
      <c r="A99" t="s">
        <v>40</v>
      </c>
    </row>
    <row r="100" spans="1:1" x14ac:dyDescent="0.25">
      <c r="A100" t="s">
        <v>41</v>
      </c>
    </row>
    <row r="101" spans="1:1" x14ac:dyDescent="0.25">
      <c r="A101" t="s">
        <v>42</v>
      </c>
    </row>
    <row r="102" spans="1:1" x14ac:dyDescent="0.25">
      <c r="A102" t="s">
        <v>43</v>
      </c>
    </row>
    <row r="103" spans="1:1" x14ac:dyDescent="0.25">
      <c r="A103" t="s">
        <v>44</v>
      </c>
    </row>
    <row r="104" spans="1:1" x14ac:dyDescent="0.25">
      <c r="A104" t="s">
        <v>45</v>
      </c>
    </row>
    <row r="105" spans="1:1" x14ac:dyDescent="0.25">
      <c r="A105" t="s">
        <v>46</v>
      </c>
    </row>
    <row r="106" spans="1:1" x14ac:dyDescent="0.25">
      <c r="A106" t="s">
        <v>47</v>
      </c>
    </row>
    <row r="107" spans="1:1" x14ac:dyDescent="0.25">
      <c r="A107" t="s">
        <v>48</v>
      </c>
    </row>
    <row r="108" spans="1:1" x14ac:dyDescent="0.25">
      <c r="A108" t="s">
        <v>49</v>
      </c>
    </row>
    <row r="109" spans="1:1" x14ac:dyDescent="0.25">
      <c r="A109" t="s">
        <v>50</v>
      </c>
    </row>
    <row r="110" spans="1:1" x14ac:dyDescent="0.25">
      <c r="A110" t="s">
        <v>51</v>
      </c>
    </row>
    <row r="111" spans="1:1" x14ac:dyDescent="0.25">
      <c r="A111" t="s">
        <v>52</v>
      </c>
    </row>
    <row r="112" spans="1:1" x14ac:dyDescent="0.25">
      <c r="A112" t="s">
        <v>36</v>
      </c>
    </row>
    <row r="113" spans="1:1" x14ac:dyDescent="0.25">
      <c r="A113" t="s">
        <v>53</v>
      </c>
    </row>
    <row r="114" spans="1:1" x14ac:dyDescent="0.25">
      <c r="A114" t="s">
        <v>54</v>
      </c>
    </row>
    <row r="115" spans="1:1" x14ac:dyDescent="0.25">
      <c r="A115" t="s">
        <v>55</v>
      </c>
    </row>
    <row r="117" spans="1:1" x14ac:dyDescent="0.25">
      <c r="A117" t="s">
        <v>56</v>
      </c>
    </row>
  </sheetData>
  <mergeCells count="7">
    <mergeCell ref="T4:Z4"/>
    <mergeCell ref="AA4:AF4"/>
    <mergeCell ref="A4:B4"/>
    <mergeCell ref="A5:B6"/>
    <mergeCell ref="C4:E4"/>
    <mergeCell ref="F4:L4"/>
    <mergeCell ref="M4:S4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067CB-99F8-41C6-8BEC-0600ADBC0D54}">
  <dimension ref="A1:EV117"/>
  <sheetViews>
    <sheetView zoomScale="80" zoomScaleNormal="80" workbookViewId="0">
      <pane xSplit="2" ySplit="6" topLeftCell="AC25" activePane="bottomRight" state="frozen"/>
      <selection pane="topRight" activeCell="C1" sqref="C1"/>
      <selection pane="bottomLeft" activeCell="A7" sqref="A7"/>
      <selection pane="bottomRight" activeCell="AF86" sqref="AF86:AG92"/>
    </sheetView>
  </sheetViews>
  <sheetFormatPr baseColWidth="10" defaultRowHeight="15" x14ac:dyDescent="0.25"/>
  <cols>
    <col min="1" max="1" width="17.7109375" customWidth="1"/>
    <col min="2" max="2" width="41.7109375" bestFit="1" customWidth="1"/>
    <col min="3" max="3" width="12.42578125" bestFit="1" customWidth="1"/>
    <col min="20" max="20" width="12.42578125" bestFit="1" customWidth="1"/>
    <col min="21" max="22" width="12.42578125" customWidth="1"/>
  </cols>
  <sheetData>
    <row r="1" spans="1:152" x14ac:dyDescent="0.25">
      <c r="A1" s="1" t="s">
        <v>0</v>
      </c>
      <c r="B1" s="2"/>
      <c r="C1" s="3"/>
      <c r="D1" s="3"/>
      <c r="E1" s="3"/>
      <c r="F1" s="3"/>
      <c r="G1" s="3"/>
    </row>
    <row r="2" spans="1:152" x14ac:dyDescent="0.25">
      <c r="A2" s="1" t="s">
        <v>94</v>
      </c>
      <c r="B2" s="3"/>
      <c r="C2" s="3"/>
      <c r="D2" s="3"/>
      <c r="E2" s="3"/>
      <c r="F2" s="3"/>
      <c r="G2" s="3"/>
    </row>
    <row r="3" spans="1:152" ht="15.75" thickBot="1" x14ac:dyDescent="0.3">
      <c r="A3" s="3"/>
      <c r="B3" s="3"/>
      <c r="C3" s="3"/>
      <c r="D3" s="3"/>
      <c r="E3" s="3"/>
      <c r="F3" s="3"/>
      <c r="G3" s="3"/>
    </row>
    <row r="4" spans="1:152" ht="15.75" thickBot="1" x14ac:dyDescent="0.3">
      <c r="A4" s="136" t="s">
        <v>1</v>
      </c>
      <c r="B4" s="137"/>
      <c r="C4" s="98" t="s">
        <v>88</v>
      </c>
      <c r="D4" s="133" t="s">
        <v>89</v>
      </c>
      <c r="E4" s="134"/>
      <c r="F4" s="134"/>
      <c r="G4" s="134"/>
      <c r="H4" s="134"/>
      <c r="I4" s="134"/>
      <c r="J4" s="135"/>
      <c r="K4" s="133" t="s">
        <v>90</v>
      </c>
      <c r="L4" s="134"/>
      <c r="M4" s="134"/>
      <c r="N4" s="134"/>
      <c r="O4" s="134"/>
      <c r="P4" s="134"/>
      <c r="Q4" s="135"/>
      <c r="R4" s="133" t="s">
        <v>91</v>
      </c>
      <c r="S4" s="134"/>
      <c r="T4" s="134"/>
      <c r="U4" s="134"/>
      <c r="V4" s="134"/>
      <c r="W4" s="134"/>
      <c r="X4" s="134"/>
      <c r="Y4" s="133" t="s">
        <v>92</v>
      </c>
      <c r="Z4" s="134"/>
      <c r="AA4" s="134"/>
      <c r="AB4" s="134"/>
      <c r="AC4" s="134"/>
      <c r="AD4" s="134"/>
      <c r="AE4" s="135"/>
      <c r="AF4" s="133" t="s">
        <v>93</v>
      </c>
      <c r="AG4" s="135"/>
      <c r="AH4" s="99"/>
      <c r="AI4" s="99"/>
      <c r="AJ4" s="99"/>
      <c r="AK4" s="99"/>
      <c r="AL4" s="99"/>
    </row>
    <row r="5" spans="1:152" ht="15.75" thickBot="1" x14ac:dyDescent="0.3">
      <c r="A5" s="129" t="s">
        <v>2</v>
      </c>
      <c r="B5" s="130"/>
      <c r="C5" s="5" t="s">
        <v>5</v>
      </c>
      <c r="D5" s="4" t="s">
        <v>6</v>
      </c>
      <c r="E5" s="4" t="s">
        <v>7</v>
      </c>
      <c r="F5" s="4" t="s">
        <v>8</v>
      </c>
      <c r="G5" s="4" t="s">
        <v>8</v>
      </c>
      <c r="H5" s="4" t="s">
        <v>3</v>
      </c>
      <c r="I5" s="4" t="s">
        <v>4</v>
      </c>
      <c r="J5" s="5" t="s">
        <v>5</v>
      </c>
      <c r="K5" s="7" t="s">
        <v>6</v>
      </c>
      <c r="L5" s="4" t="s">
        <v>7</v>
      </c>
      <c r="M5" s="4" t="s">
        <v>8</v>
      </c>
      <c r="N5" s="4" t="s">
        <v>8</v>
      </c>
      <c r="O5" s="4" t="s">
        <v>3</v>
      </c>
      <c r="P5" s="4" t="s">
        <v>4</v>
      </c>
      <c r="Q5" s="4" t="s">
        <v>5</v>
      </c>
      <c r="R5" s="6" t="s">
        <v>6</v>
      </c>
      <c r="S5" s="4" t="s">
        <v>7</v>
      </c>
      <c r="T5" s="4" t="s">
        <v>8</v>
      </c>
      <c r="U5" s="4" t="s">
        <v>8</v>
      </c>
      <c r="V5" s="4" t="s">
        <v>3</v>
      </c>
      <c r="W5" s="4" t="s">
        <v>4</v>
      </c>
      <c r="X5" s="5" t="s">
        <v>5</v>
      </c>
      <c r="Y5" s="6" t="s">
        <v>6</v>
      </c>
      <c r="Z5" s="4" t="s">
        <v>7</v>
      </c>
      <c r="AA5" s="4" t="s">
        <v>8</v>
      </c>
      <c r="AB5" s="4" t="s">
        <v>8</v>
      </c>
      <c r="AC5" s="4" t="s">
        <v>3</v>
      </c>
      <c r="AD5" s="4" t="s">
        <v>4</v>
      </c>
      <c r="AE5" s="5" t="s">
        <v>5</v>
      </c>
      <c r="AF5" s="4" t="s">
        <v>6</v>
      </c>
      <c r="AG5" s="4" t="s">
        <v>7</v>
      </c>
    </row>
    <row r="6" spans="1:152" ht="15.75" thickBot="1" x14ac:dyDescent="0.3">
      <c r="A6" s="131"/>
      <c r="B6" s="132"/>
      <c r="C6" s="9">
        <v>1</v>
      </c>
      <c r="D6" s="8">
        <v>2</v>
      </c>
      <c r="E6" s="97">
        <v>3</v>
      </c>
      <c r="F6" s="8">
        <v>4</v>
      </c>
      <c r="G6" s="97">
        <v>5</v>
      </c>
      <c r="H6" s="8">
        <v>6</v>
      </c>
      <c r="I6" s="97">
        <v>7</v>
      </c>
      <c r="J6" s="125">
        <v>8</v>
      </c>
      <c r="K6" s="97">
        <v>9</v>
      </c>
      <c r="L6" s="8">
        <v>10</v>
      </c>
      <c r="M6" s="97">
        <v>11</v>
      </c>
      <c r="N6" s="8">
        <v>12</v>
      </c>
      <c r="O6" s="97">
        <v>13</v>
      </c>
      <c r="P6" s="8">
        <v>14</v>
      </c>
      <c r="Q6" s="125">
        <v>15</v>
      </c>
      <c r="R6" s="8">
        <v>16</v>
      </c>
      <c r="S6" s="97">
        <v>17</v>
      </c>
      <c r="T6" s="8">
        <v>18</v>
      </c>
      <c r="U6" s="97">
        <v>19</v>
      </c>
      <c r="V6" s="8">
        <v>20</v>
      </c>
      <c r="W6" s="97">
        <v>21</v>
      </c>
      <c r="X6" s="125">
        <v>22</v>
      </c>
      <c r="Y6" s="97">
        <v>23</v>
      </c>
      <c r="Z6" s="8">
        <v>24</v>
      </c>
      <c r="AA6" s="97">
        <v>25</v>
      </c>
      <c r="AB6" s="8">
        <v>26</v>
      </c>
      <c r="AC6" s="97">
        <v>27</v>
      </c>
      <c r="AD6" s="8">
        <v>28</v>
      </c>
      <c r="AE6" s="100">
        <v>29</v>
      </c>
      <c r="AF6" s="8">
        <v>30</v>
      </c>
      <c r="AG6" s="97">
        <v>31</v>
      </c>
    </row>
    <row r="7" spans="1:152" ht="15.75" thickBot="1" x14ac:dyDescent="0.3">
      <c r="A7" s="126" t="s">
        <v>9</v>
      </c>
      <c r="B7" s="12" t="s">
        <v>10</v>
      </c>
      <c r="C7" s="116">
        <v>60</v>
      </c>
      <c r="D7" s="112">
        <v>61</v>
      </c>
      <c r="E7" s="112">
        <v>113</v>
      </c>
      <c r="F7" s="112">
        <v>77</v>
      </c>
      <c r="G7" s="112">
        <v>67</v>
      </c>
      <c r="H7" s="112">
        <v>65</v>
      </c>
      <c r="I7" s="112">
        <v>62</v>
      </c>
      <c r="J7" s="113">
        <v>52</v>
      </c>
      <c r="K7" s="112">
        <v>60</v>
      </c>
      <c r="L7" s="112">
        <v>83</v>
      </c>
      <c r="M7" s="112">
        <v>75</v>
      </c>
      <c r="N7" s="112">
        <v>51</v>
      </c>
      <c r="O7" s="112">
        <v>50</v>
      </c>
      <c r="P7" s="112">
        <v>60</v>
      </c>
      <c r="Q7" s="112">
        <v>67</v>
      </c>
      <c r="R7" s="111">
        <v>39</v>
      </c>
      <c r="S7" s="112">
        <v>70</v>
      </c>
      <c r="T7" s="112">
        <v>64</v>
      </c>
      <c r="U7" s="112">
        <v>74</v>
      </c>
      <c r="V7" s="112">
        <v>73</v>
      </c>
      <c r="W7" s="112">
        <v>73</v>
      </c>
      <c r="X7" s="113">
        <v>57</v>
      </c>
      <c r="Y7" s="111">
        <v>55</v>
      </c>
      <c r="Z7" s="112">
        <v>81</v>
      </c>
      <c r="AA7" s="112">
        <v>75</v>
      </c>
      <c r="AB7" s="112">
        <v>77</v>
      </c>
      <c r="AC7" s="112">
        <v>61</v>
      </c>
      <c r="AD7" s="112">
        <v>69</v>
      </c>
      <c r="AE7" s="113">
        <v>53</v>
      </c>
      <c r="AF7" s="111">
        <v>49</v>
      </c>
      <c r="AG7" s="112">
        <v>65</v>
      </c>
    </row>
    <row r="8" spans="1:152" x14ac:dyDescent="0.25">
      <c r="A8" s="16"/>
      <c r="B8" s="17" t="s">
        <v>11</v>
      </c>
      <c r="C8" s="117">
        <v>0</v>
      </c>
      <c r="D8" s="18">
        <v>0</v>
      </c>
      <c r="E8" s="18">
        <v>0</v>
      </c>
      <c r="F8" s="18">
        <v>0</v>
      </c>
      <c r="G8" s="18">
        <v>1</v>
      </c>
      <c r="H8" s="18">
        <v>0</v>
      </c>
      <c r="I8" s="18">
        <v>0</v>
      </c>
      <c r="J8" s="19">
        <v>0</v>
      </c>
      <c r="K8" s="18">
        <v>0</v>
      </c>
      <c r="L8" s="18">
        <v>1</v>
      </c>
      <c r="M8" s="18">
        <v>0</v>
      </c>
      <c r="N8" s="18">
        <v>0</v>
      </c>
      <c r="O8" s="18">
        <v>0</v>
      </c>
      <c r="P8" s="18">
        <v>0</v>
      </c>
      <c r="Q8" s="18">
        <v>1</v>
      </c>
      <c r="R8" s="20">
        <v>0</v>
      </c>
      <c r="S8" s="18">
        <v>0</v>
      </c>
      <c r="T8" s="18">
        <v>0</v>
      </c>
      <c r="U8" s="18">
        <v>0</v>
      </c>
      <c r="V8" s="18">
        <v>2</v>
      </c>
      <c r="W8" s="18">
        <v>0</v>
      </c>
      <c r="X8" s="19">
        <v>0</v>
      </c>
      <c r="Y8" s="20">
        <v>0</v>
      </c>
      <c r="Z8" s="18">
        <v>0</v>
      </c>
      <c r="AA8" s="18">
        <v>0</v>
      </c>
      <c r="AB8" s="18">
        <v>0</v>
      </c>
      <c r="AC8" s="18">
        <v>0</v>
      </c>
      <c r="AD8" s="18">
        <v>0</v>
      </c>
      <c r="AE8" s="19">
        <v>1</v>
      </c>
      <c r="AF8" s="20">
        <v>0</v>
      </c>
      <c r="AG8" s="18">
        <v>0</v>
      </c>
    </row>
    <row r="9" spans="1:152" x14ac:dyDescent="0.25">
      <c r="A9" s="16"/>
      <c r="B9" s="21" t="s">
        <v>12</v>
      </c>
      <c r="C9" s="118">
        <f t="shared" ref="C9:AF9" si="0">IF(C$7="","",IF(C$7=0,0,C8/C$7*100))</f>
        <v>0</v>
      </c>
      <c r="D9" s="22">
        <f t="shared" si="0"/>
        <v>0</v>
      </c>
      <c r="E9" s="22">
        <f t="shared" si="0"/>
        <v>0</v>
      </c>
      <c r="F9" s="22">
        <f t="shared" si="0"/>
        <v>0</v>
      </c>
      <c r="G9" s="22">
        <f t="shared" si="0"/>
        <v>1.4925373134328357</v>
      </c>
      <c r="H9" s="22">
        <f t="shared" si="0"/>
        <v>0</v>
      </c>
      <c r="I9" s="22">
        <f t="shared" si="0"/>
        <v>0</v>
      </c>
      <c r="J9" s="23">
        <f t="shared" si="0"/>
        <v>0</v>
      </c>
      <c r="K9" s="22">
        <f t="shared" si="0"/>
        <v>0</v>
      </c>
      <c r="L9" s="22">
        <f t="shared" si="0"/>
        <v>1.2048192771084338</v>
      </c>
      <c r="M9" s="22">
        <f t="shared" si="0"/>
        <v>0</v>
      </c>
      <c r="N9" s="22">
        <f t="shared" si="0"/>
        <v>0</v>
      </c>
      <c r="O9" s="22">
        <f t="shared" si="0"/>
        <v>0</v>
      </c>
      <c r="P9" s="22">
        <f>IF(P$7="","",IF(P$7=0,0,P8/P$7*100))</f>
        <v>0</v>
      </c>
      <c r="Q9" s="22">
        <f>IF(Q$7="","",IF(Q$7=0,0,Q8/Q$7*100))</f>
        <v>1.4925373134328357</v>
      </c>
      <c r="R9" s="24">
        <f>IF(R$7="","",IF(R$7=0,0,R8/R$7*100))</f>
        <v>0</v>
      </c>
      <c r="S9" s="22">
        <f t="shared" si="0"/>
        <v>0</v>
      </c>
      <c r="T9" s="22">
        <f t="shared" si="0"/>
        <v>0</v>
      </c>
      <c r="U9" s="22">
        <f t="shared" si="0"/>
        <v>0</v>
      </c>
      <c r="V9" s="22">
        <f t="shared" si="0"/>
        <v>2.7397260273972601</v>
      </c>
      <c r="W9" s="22">
        <f t="shared" si="0"/>
        <v>0</v>
      </c>
      <c r="X9" s="23">
        <f t="shared" si="0"/>
        <v>0</v>
      </c>
      <c r="Y9" s="24">
        <f t="shared" si="0"/>
        <v>0</v>
      </c>
      <c r="Z9" s="22">
        <f t="shared" si="0"/>
        <v>0</v>
      </c>
      <c r="AA9" s="22">
        <f t="shared" si="0"/>
        <v>0</v>
      </c>
      <c r="AB9" s="22">
        <f t="shared" si="0"/>
        <v>0</v>
      </c>
      <c r="AC9" s="22">
        <f t="shared" si="0"/>
        <v>0</v>
      </c>
      <c r="AD9" s="22">
        <f t="shared" si="0"/>
        <v>0</v>
      </c>
      <c r="AE9" s="23">
        <f t="shared" si="0"/>
        <v>1.8867924528301887</v>
      </c>
      <c r="AF9" s="24">
        <f t="shared" si="0"/>
        <v>0</v>
      </c>
      <c r="AG9" s="22">
        <f t="shared" ref="AG9" si="1">IF(AG$7="","",IF(AG$7=0,0,AG8/AG$7*100))</f>
        <v>0</v>
      </c>
    </row>
    <row r="10" spans="1:152" x14ac:dyDescent="0.25">
      <c r="A10" s="16"/>
      <c r="B10" s="33" t="s">
        <v>13</v>
      </c>
      <c r="C10" s="119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18">
        <v>0</v>
      </c>
      <c r="J10" s="19">
        <v>0</v>
      </c>
      <c r="K10" s="18">
        <v>0</v>
      </c>
      <c r="L10" s="18">
        <v>0</v>
      </c>
      <c r="M10" s="18">
        <v>0</v>
      </c>
      <c r="N10" s="18">
        <v>0</v>
      </c>
      <c r="O10" s="27">
        <v>0</v>
      </c>
      <c r="P10" s="27">
        <v>0</v>
      </c>
      <c r="Q10" s="27">
        <v>0</v>
      </c>
      <c r="R10" s="29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8">
        <v>0</v>
      </c>
      <c r="Y10" s="29">
        <v>0</v>
      </c>
      <c r="Z10" s="27">
        <v>0</v>
      </c>
      <c r="AA10" s="27">
        <v>0</v>
      </c>
      <c r="AB10" s="27">
        <v>0</v>
      </c>
      <c r="AC10" s="27">
        <v>0</v>
      </c>
      <c r="AD10" s="27">
        <v>0</v>
      </c>
      <c r="AE10" s="28">
        <v>0</v>
      </c>
      <c r="AF10" s="29">
        <v>0</v>
      </c>
      <c r="AG10" s="27">
        <v>0</v>
      </c>
    </row>
    <row r="11" spans="1:152" x14ac:dyDescent="0.25">
      <c r="A11" s="16"/>
      <c r="B11" s="91" t="s">
        <v>14</v>
      </c>
      <c r="C11" s="118">
        <f t="shared" ref="C11:AF11" si="2">IF(C$7="","",IF(C$7=0,0,C10/C$7*100))</f>
        <v>0</v>
      </c>
      <c r="D11" s="30">
        <f t="shared" si="2"/>
        <v>0</v>
      </c>
      <c r="E11" s="30">
        <f t="shared" si="2"/>
        <v>0</v>
      </c>
      <c r="F11" s="30">
        <f t="shared" si="2"/>
        <v>0</v>
      </c>
      <c r="G11" s="30">
        <f t="shared" si="2"/>
        <v>0</v>
      </c>
      <c r="H11" s="30">
        <f t="shared" si="2"/>
        <v>0</v>
      </c>
      <c r="I11" s="30">
        <f t="shared" si="2"/>
        <v>0</v>
      </c>
      <c r="J11" s="31">
        <f t="shared" si="2"/>
        <v>0</v>
      </c>
      <c r="K11" s="30">
        <f t="shared" si="2"/>
        <v>0</v>
      </c>
      <c r="L11" s="30">
        <f t="shared" si="2"/>
        <v>0</v>
      </c>
      <c r="M11" s="30">
        <f t="shared" si="2"/>
        <v>0</v>
      </c>
      <c r="N11" s="30">
        <f t="shared" si="2"/>
        <v>0</v>
      </c>
      <c r="O11" s="30">
        <f t="shared" si="2"/>
        <v>0</v>
      </c>
      <c r="P11" s="30">
        <f t="shared" si="2"/>
        <v>0</v>
      </c>
      <c r="Q11" s="30">
        <f t="shared" si="2"/>
        <v>0</v>
      </c>
      <c r="R11" s="32">
        <f t="shared" si="2"/>
        <v>0</v>
      </c>
      <c r="S11" s="30">
        <f t="shared" si="2"/>
        <v>0</v>
      </c>
      <c r="T11" s="30">
        <f t="shared" si="2"/>
        <v>0</v>
      </c>
      <c r="U11" s="30">
        <f t="shared" si="2"/>
        <v>0</v>
      </c>
      <c r="V11" s="30">
        <f t="shared" si="2"/>
        <v>0</v>
      </c>
      <c r="W11" s="30">
        <f t="shared" si="2"/>
        <v>0</v>
      </c>
      <c r="X11" s="31">
        <f t="shared" si="2"/>
        <v>0</v>
      </c>
      <c r="Y11" s="32">
        <f t="shared" si="2"/>
        <v>0</v>
      </c>
      <c r="Z11" s="30">
        <f t="shared" si="2"/>
        <v>0</v>
      </c>
      <c r="AA11" s="30">
        <f t="shared" si="2"/>
        <v>0</v>
      </c>
      <c r="AB11" s="30">
        <f t="shared" si="2"/>
        <v>0</v>
      </c>
      <c r="AC11" s="30">
        <f t="shared" si="2"/>
        <v>0</v>
      </c>
      <c r="AD11" s="30">
        <f t="shared" si="2"/>
        <v>0</v>
      </c>
      <c r="AE11" s="31">
        <f t="shared" si="2"/>
        <v>0</v>
      </c>
      <c r="AF11" s="32">
        <f t="shared" si="2"/>
        <v>0</v>
      </c>
      <c r="AG11" s="30">
        <f t="shared" ref="AG11" si="3">IF(AG$7="","",IF(AG$7=0,0,AG10/AG$7*100))</f>
        <v>0</v>
      </c>
    </row>
    <row r="12" spans="1:152" x14ac:dyDescent="0.25">
      <c r="A12" s="16"/>
      <c r="B12" s="17" t="s">
        <v>15</v>
      </c>
      <c r="C12" s="119">
        <v>3</v>
      </c>
      <c r="D12" s="27">
        <v>2</v>
      </c>
      <c r="E12" s="27">
        <v>3</v>
      </c>
      <c r="F12" s="27">
        <v>3</v>
      </c>
      <c r="G12" s="27">
        <v>3</v>
      </c>
      <c r="H12" s="27">
        <v>3</v>
      </c>
      <c r="I12" s="27">
        <v>1</v>
      </c>
      <c r="J12" s="28">
        <v>2</v>
      </c>
      <c r="K12" s="27">
        <v>6</v>
      </c>
      <c r="L12" s="27">
        <v>2</v>
      </c>
      <c r="M12" s="27">
        <v>3</v>
      </c>
      <c r="N12" s="27">
        <v>2</v>
      </c>
      <c r="O12" s="27">
        <v>0</v>
      </c>
      <c r="P12" s="27">
        <v>0</v>
      </c>
      <c r="Q12" s="27">
        <v>4</v>
      </c>
      <c r="R12" s="29">
        <v>1</v>
      </c>
      <c r="S12" s="27">
        <v>0</v>
      </c>
      <c r="T12" s="27">
        <v>0</v>
      </c>
      <c r="U12" s="27">
        <v>3</v>
      </c>
      <c r="V12" s="27">
        <v>1</v>
      </c>
      <c r="W12" s="27">
        <v>1</v>
      </c>
      <c r="X12" s="28">
        <v>1</v>
      </c>
      <c r="Y12" s="29">
        <v>0</v>
      </c>
      <c r="Z12" s="27">
        <v>2</v>
      </c>
      <c r="AA12" s="27">
        <v>1</v>
      </c>
      <c r="AB12" s="27">
        <v>1</v>
      </c>
      <c r="AC12" s="27">
        <v>0</v>
      </c>
      <c r="AD12" s="27">
        <v>1</v>
      </c>
      <c r="AE12" s="28">
        <v>0</v>
      </c>
      <c r="AF12" s="29">
        <v>1</v>
      </c>
      <c r="AG12" s="27">
        <v>3</v>
      </c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</row>
    <row r="13" spans="1:152" ht="15.75" thickBot="1" x14ac:dyDescent="0.3">
      <c r="A13" s="16"/>
      <c r="B13" s="21" t="s">
        <v>16</v>
      </c>
      <c r="C13" s="118">
        <f t="shared" ref="C13:AF13" si="4">IF(C$7="","",IF(C$7=0,0,C12/C$7*100))</f>
        <v>5</v>
      </c>
      <c r="D13" s="37">
        <f t="shared" si="4"/>
        <v>3.278688524590164</v>
      </c>
      <c r="E13" s="37">
        <f t="shared" si="4"/>
        <v>2.6548672566371683</v>
      </c>
      <c r="F13" s="37">
        <f t="shared" si="4"/>
        <v>3.8961038961038961</v>
      </c>
      <c r="G13" s="37">
        <f t="shared" si="4"/>
        <v>4.4776119402985071</v>
      </c>
      <c r="H13" s="37">
        <f t="shared" si="4"/>
        <v>4.6153846153846159</v>
      </c>
      <c r="I13" s="37">
        <f t="shared" si="4"/>
        <v>1.6129032258064515</v>
      </c>
      <c r="J13" s="38">
        <f t="shared" si="4"/>
        <v>3.8461538461538463</v>
      </c>
      <c r="K13" s="37">
        <f t="shared" si="4"/>
        <v>10</v>
      </c>
      <c r="L13" s="37">
        <f t="shared" si="4"/>
        <v>2.4096385542168677</v>
      </c>
      <c r="M13" s="37">
        <f t="shared" si="4"/>
        <v>4</v>
      </c>
      <c r="N13" s="37">
        <f t="shared" si="4"/>
        <v>3.9215686274509802</v>
      </c>
      <c r="O13" s="37">
        <f t="shared" si="4"/>
        <v>0</v>
      </c>
      <c r="P13" s="37">
        <f>IF(P$7="","",IF(P$7=0,0,P12/P$7*100))</f>
        <v>0</v>
      </c>
      <c r="Q13" s="37">
        <f>IF(Q$7="","",IF(Q$7=0,0,Q12/Q$7*100))</f>
        <v>5.9701492537313428</v>
      </c>
      <c r="R13" s="39">
        <f>IF(R$7="","",IF(R$7=0,0,R12/R$7*100))</f>
        <v>2.5641025641025639</v>
      </c>
      <c r="S13" s="37">
        <f t="shared" si="4"/>
        <v>0</v>
      </c>
      <c r="T13" s="37">
        <f t="shared" si="4"/>
        <v>0</v>
      </c>
      <c r="U13" s="37">
        <f t="shared" si="4"/>
        <v>4.0540540540540544</v>
      </c>
      <c r="V13" s="37">
        <f t="shared" si="4"/>
        <v>1.3698630136986301</v>
      </c>
      <c r="W13" s="37">
        <f t="shared" si="4"/>
        <v>1.3698630136986301</v>
      </c>
      <c r="X13" s="38">
        <f t="shared" si="4"/>
        <v>1.7543859649122806</v>
      </c>
      <c r="Y13" s="39">
        <f t="shared" si="4"/>
        <v>0</v>
      </c>
      <c r="Z13" s="37">
        <f t="shared" si="4"/>
        <v>2.4691358024691357</v>
      </c>
      <c r="AA13" s="37">
        <f t="shared" si="4"/>
        <v>1.3333333333333335</v>
      </c>
      <c r="AB13" s="37">
        <f t="shared" si="4"/>
        <v>1.2987012987012987</v>
      </c>
      <c r="AC13" s="37">
        <f t="shared" si="4"/>
        <v>0</v>
      </c>
      <c r="AD13" s="37">
        <f t="shared" si="4"/>
        <v>1.4492753623188406</v>
      </c>
      <c r="AE13" s="38">
        <f t="shared" si="4"/>
        <v>0</v>
      </c>
      <c r="AF13" s="39">
        <f t="shared" si="4"/>
        <v>2.0408163265306123</v>
      </c>
      <c r="AG13" s="37">
        <f t="shared" ref="AG13" si="5">IF(AG$7="","",IF(AG$7=0,0,AG12/AG$7*100))</f>
        <v>4.6153846153846159</v>
      </c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</row>
    <row r="14" spans="1:152" ht="15.75" thickBot="1" x14ac:dyDescent="0.3">
      <c r="A14" s="41" t="s">
        <v>17</v>
      </c>
      <c r="B14" s="12" t="s">
        <v>10</v>
      </c>
      <c r="C14" s="116">
        <v>87</v>
      </c>
      <c r="D14" s="112">
        <v>107</v>
      </c>
      <c r="E14" s="112">
        <v>112</v>
      </c>
      <c r="F14" s="112">
        <v>84</v>
      </c>
      <c r="G14" s="112">
        <v>91</v>
      </c>
      <c r="H14" s="112">
        <v>72</v>
      </c>
      <c r="I14" s="112">
        <v>89</v>
      </c>
      <c r="J14" s="113">
        <v>76</v>
      </c>
      <c r="K14" s="112">
        <v>79</v>
      </c>
      <c r="L14" s="112">
        <v>95</v>
      </c>
      <c r="M14" s="112">
        <v>83</v>
      </c>
      <c r="N14" s="112">
        <v>54</v>
      </c>
      <c r="O14" s="112">
        <v>82</v>
      </c>
      <c r="P14" s="112">
        <v>85</v>
      </c>
      <c r="Q14" s="112">
        <v>75</v>
      </c>
      <c r="R14" s="111">
        <v>88</v>
      </c>
      <c r="S14" s="112">
        <v>69</v>
      </c>
      <c r="T14" s="112">
        <v>71</v>
      </c>
      <c r="U14" s="112">
        <v>82</v>
      </c>
      <c r="V14" s="112">
        <v>84</v>
      </c>
      <c r="W14" s="112">
        <v>81</v>
      </c>
      <c r="X14" s="113">
        <v>82</v>
      </c>
      <c r="Y14" s="111">
        <v>73</v>
      </c>
      <c r="Z14" s="112">
        <v>97</v>
      </c>
      <c r="AA14" s="112">
        <v>75</v>
      </c>
      <c r="AB14" s="112">
        <v>82</v>
      </c>
      <c r="AC14" s="112">
        <v>91</v>
      </c>
      <c r="AD14" s="112">
        <v>73</v>
      </c>
      <c r="AE14" s="113">
        <v>78</v>
      </c>
      <c r="AF14" s="111">
        <v>67</v>
      </c>
      <c r="AG14" s="112">
        <v>103</v>
      </c>
    </row>
    <row r="15" spans="1:152" x14ac:dyDescent="0.25">
      <c r="A15" s="16"/>
      <c r="B15" s="17" t="s">
        <v>11</v>
      </c>
      <c r="C15" s="117">
        <v>5</v>
      </c>
      <c r="D15" s="18">
        <v>3</v>
      </c>
      <c r="E15" s="18">
        <v>3</v>
      </c>
      <c r="F15" s="18">
        <v>6</v>
      </c>
      <c r="G15" s="18">
        <v>2</v>
      </c>
      <c r="H15" s="18">
        <v>10</v>
      </c>
      <c r="I15" s="18">
        <v>2</v>
      </c>
      <c r="J15" s="19">
        <v>3</v>
      </c>
      <c r="K15" s="18">
        <v>2</v>
      </c>
      <c r="L15" s="18">
        <v>4</v>
      </c>
      <c r="M15" s="18">
        <v>3</v>
      </c>
      <c r="N15" s="18">
        <v>2</v>
      </c>
      <c r="O15" s="18">
        <v>5</v>
      </c>
      <c r="P15" s="18">
        <v>4</v>
      </c>
      <c r="Q15" s="18">
        <v>2</v>
      </c>
      <c r="R15" s="20">
        <v>3</v>
      </c>
      <c r="S15" s="18">
        <v>2</v>
      </c>
      <c r="T15" s="18">
        <v>2</v>
      </c>
      <c r="U15" s="18">
        <v>4</v>
      </c>
      <c r="V15" s="18">
        <v>5</v>
      </c>
      <c r="W15" s="18">
        <v>1</v>
      </c>
      <c r="X15" s="19">
        <v>3</v>
      </c>
      <c r="Y15" s="20">
        <v>2</v>
      </c>
      <c r="Z15" s="18">
        <v>9</v>
      </c>
      <c r="AA15" s="18">
        <v>0</v>
      </c>
      <c r="AB15" s="18">
        <v>2</v>
      </c>
      <c r="AC15" s="18">
        <v>7</v>
      </c>
      <c r="AD15" s="18">
        <v>2</v>
      </c>
      <c r="AE15" s="19">
        <v>1</v>
      </c>
      <c r="AF15" s="20">
        <v>2</v>
      </c>
      <c r="AG15" s="18">
        <v>4</v>
      </c>
    </row>
    <row r="16" spans="1:152" x14ac:dyDescent="0.25">
      <c r="A16" s="16"/>
      <c r="B16" s="21" t="s">
        <v>12</v>
      </c>
      <c r="C16" s="118">
        <f t="shared" ref="C16:AF16" si="6">IF(C$14="","",IF(C$14=0,0,C15/C$14*100))</f>
        <v>5.7471264367816088</v>
      </c>
      <c r="D16" s="22">
        <f t="shared" si="6"/>
        <v>2.8037383177570092</v>
      </c>
      <c r="E16" s="22">
        <f t="shared" si="6"/>
        <v>2.6785714285714284</v>
      </c>
      <c r="F16" s="22">
        <f t="shared" si="6"/>
        <v>7.1428571428571423</v>
      </c>
      <c r="G16" s="22">
        <f t="shared" si="6"/>
        <v>2.197802197802198</v>
      </c>
      <c r="H16" s="22">
        <f t="shared" si="6"/>
        <v>13.888888888888889</v>
      </c>
      <c r="I16" s="22">
        <f t="shared" si="6"/>
        <v>2.2471910112359552</v>
      </c>
      <c r="J16" s="23">
        <f t="shared" si="6"/>
        <v>3.9473684210526314</v>
      </c>
      <c r="K16" s="22">
        <f t="shared" si="6"/>
        <v>2.5316455696202533</v>
      </c>
      <c r="L16" s="22">
        <f t="shared" si="6"/>
        <v>4.2105263157894735</v>
      </c>
      <c r="M16" s="22">
        <f t="shared" si="6"/>
        <v>3.6144578313253009</v>
      </c>
      <c r="N16" s="22">
        <f t="shared" si="6"/>
        <v>3.7037037037037033</v>
      </c>
      <c r="O16" s="22">
        <f t="shared" si="6"/>
        <v>6.0975609756097562</v>
      </c>
      <c r="P16" s="22">
        <f t="shared" si="6"/>
        <v>4.7058823529411766</v>
      </c>
      <c r="Q16" s="22">
        <f t="shared" si="6"/>
        <v>2.666666666666667</v>
      </c>
      <c r="R16" s="24">
        <f t="shared" si="6"/>
        <v>3.4090909090909087</v>
      </c>
      <c r="S16" s="22">
        <f t="shared" si="6"/>
        <v>2.8985507246376812</v>
      </c>
      <c r="T16" s="22">
        <f t="shared" si="6"/>
        <v>2.8169014084507045</v>
      </c>
      <c r="U16" s="22">
        <f t="shared" si="6"/>
        <v>4.8780487804878048</v>
      </c>
      <c r="V16" s="22">
        <f t="shared" si="6"/>
        <v>5.9523809523809517</v>
      </c>
      <c r="W16" s="22">
        <f t="shared" si="6"/>
        <v>1.2345679012345678</v>
      </c>
      <c r="X16" s="23">
        <f t="shared" si="6"/>
        <v>3.6585365853658534</v>
      </c>
      <c r="Y16" s="24">
        <f t="shared" si="6"/>
        <v>2.7397260273972601</v>
      </c>
      <c r="Z16" s="22">
        <f t="shared" si="6"/>
        <v>9.2783505154639183</v>
      </c>
      <c r="AA16" s="22">
        <f t="shared" si="6"/>
        <v>0</v>
      </c>
      <c r="AB16" s="22">
        <f t="shared" si="6"/>
        <v>2.4390243902439024</v>
      </c>
      <c r="AC16" s="22">
        <f t="shared" si="6"/>
        <v>7.6923076923076925</v>
      </c>
      <c r="AD16" s="22">
        <f t="shared" si="6"/>
        <v>2.7397260273972601</v>
      </c>
      <c r="AE16" s="23">
        <f t="shared" si="6"/>
        <v>1.2820512820512819</v>
      </c>
      <c r="AF16" s="24">
        <f t="shared" si="6"/>
        <v>2.9850746268656714</v>
      </c>
      <c r="AG16" s="22">
        <f t="shared" ref="AG16" si="7">IF(AG$14="","",IF(AG$14=0,0,AG15/AG$14*100))</f>
        <v>3.8834951456310676</v>
      </c>
    </row>
    <row r="17" spans="1:152" x14ac:dyDescent="0.25">
      <c r="A17" s="16"/>
      <c r="B17" s="33" t="s">
        <v>13</v>
      </c>
      <c r="C17" s="119">
        <v>1</v>
      </c>
      <c r="D17" s="27">
        <v>0</v>
      </c>
      <c r="E17" s="27">
        <v>0</v>
      </c>
      <c r="F17" s="27">
        <v>3</v>
      </c>
      <c r="G17" s="27">
        <v>0</v>
      </c>
      <c r="H17" s="27">
        <v>1</v>
      </c>
      <c r="I17" s="27">
        <v>0</v>
      </c>
      <c r="J17" s="28">
        <v>0</v>
      </c>
      <c r="K17" s="27">
        <v>0</v>
      </c>
      <c r="L17" s="27">
        <v>1</v>
      </c>
      <c r="M17" s="27">
        <v>1</v>
      </c>
      <c r="N17" s="27">
        <v>0</v>
      </c>
      <c r="O17" s="27">
        <v>0</v>
      </c>
      <c r="P17" s="27">
        <v>1</v>
      </c>
      <c r="Q17" s="27">
        <v>0</v>
      </c>
      <c r="R17" s="29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8">
        <v>1</v>
      </c>
      <c r="Y17" s="29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2</v>
      </c>
      <c r="AE17" s="28">
        <v>0</v>
      </c>
      <c r="AF17" s="29">
        <v>2</v>
      </c>
      <c r="AG17" s="27">
        <v>1</v>
      </c>
    </row>
    <row r="18" spans="1:152" x14ac:dyDescent="0.25">
      <c r="A18" s="16"/>
      <c r="B18" s="91" t="s">
        <v>14</v>
      </c>
      <c r="C18" s="118">
        <f t="shared" ref="C18:AF18" si="8">IF(C$14="","",IF(C$14=0,0,C17/C$14*100))</f>
        <v>1.1494252873563218</v>
      </c>
      <c r="D18" s="30">
        <f t="shared" si="8"/>
        <v>0</v>
      </c>
      <c r="E18" s="30">
        <f t="shared" si="8"/>
        <v>0</v>
      </c>
      <c r="F18" s="30">
        <f t="shared" si="8"/>
        <v>3.5714285714285712</v>
      </c>
      <c r="G18" s="30">
        <f t="shared" si="8"/>
        <v>0</v>
      </c>
      <c r="H18" s="30">
        <f t="shared" si="8"/>
        <v>1.3888888888888888</v>
      </c>
      <c r="I18" s="30">
        <f t="shared" si="8"/>
        <v>0</v>
      </c>
      <c r="J18" s="31">
        <f t="shared" si="8"/>
        <v>0</v>
      </c>
      <c r="K18" s="30">
        <f t="shared" si="8"/>
        <v>0</v>
      </c>
      <c r="L18" s="30">
        <f t="shared" si="8"/>
        <v>1.0526315789473684</v>
      </c>
      <c r="M18" s="30">
        <f t="shared" si="8"/>
        <v>1.2048192771084338</v>
      </c>
      <c r="N18" s="30">
        <f t="shared" si="8"/>
        <v>0</v>
      </c>
      <c r="O18" s="30">
        <f t="shared" si="8"/>
        <v>0</v>
      </c>
      <c r="P18" s="30">
        <f t="shared" si="8"/>
        <v>1.1764705882352942</v>
      </c>
      <c r="Q18" s="30">
        <f t="shared" si="8"/>
        <v>0</v>
      </c>
      <c r="R18" s="32">
        <f t="shared" si="8"/>
        <v>0</v>
      </c>
      <c r="S18" s="30">
        <f t="shared" si="8"/>
        <v>0</v>
      </c>
      <c r="T18" s="30">
        <f t="shared" si="8"/>
        <v>0</v>
      </c>
      <c r="U18" s="30">
        <f t="shared" si="8"/>
        <v>0</v>
      </c>
      <c r="V18" s="30">
        <f t="shared" si="8"/>
        <v>0</v>
      </c>
      <c r="W18" s="30">
        <f t="shared" si="8"/>
        <v>0</v>
      </c>
      <c r="X18" s="31">
        <f t="shared" si="8"/>
        <v>1.2195121951219512</v>
      </c>
      <c r="Y18" s="32">
        <f t="shared" si="8"/>
        <v>0</v>
      </c>
      <c r="Z18" s="30">
        <f t="shared" si="8"/>
        <v>0</v>
      </c>
      <c r="AA18" s="30">
        <f t="shared" si="8"/>
        <v>0</v>
      </c>
      <c r="AB18" s="30">
        <f t="shared" si="8"/>
        <v>0</v>
      </c>
      <c r="AC18" s="30">
        <f t="shared" si="8"/>
        <v>0</v>
      </c>
      <c r="AD18" s="30">
        <f t="shared" si="8"/>
        <v>2.7397260273972601</v>
      </c>
      <c r="AE18" s="31">
        <f t="shared" si="8"/>
        <v>0</v>
      </c>
      <c r="AF18" s="32">
        <f t="shared" si="8"/>
        <v>2.9850746268656714</v>
      </c>
      <c r="AG18" s="30">
        <f t="shared" ref="AG18" si="9">IF(AG$14="","",IF(AG$14=0,0,AG17/AG$14*100))</f>
        <v>0.97087378640776689</v>
      </c>
    </row>
    <row r="19" spans="1:152" x14ac:dyDescent="0.25">
      <c r="A19" s="16"/>
      <c r="B19" s="17" t="s">
        <v>15</v>
      </c>
      <c r="C19" s="119">
        <v>9</v>
      </c>
      <c r="D19" s="27">
        <v>13</v>
      </c>
      <c r="E19" s="27">
        <v>16</v>
      </c>
      <c r="F19" s="27">
        <v>2</v>
      </c>
      <c r="G19" s="27">
        <v>11</v>
      </c>
      <c r="H19" s="27">
        <v>7</v>
      </c>
      <c r="I19" s="27">
        <v>10</v>
      </c>
      <c r="J19" s="28">
        <v>2</v>
      </c>
      <c r="K19" s="27">
        <v>4</v>
      </c>
      <c r="L19" s="27">
        <v>18</v>
      </c>
      <c r="M19" s="27">
        <v>2</v>
      </c>
      <c r="N19" s="27">
        <v>6</v>
      </c>
      <c r="O19" s="27">
        <v>7</v>
      </c>
      <c r="P19" s="27">
        <v>10</v>
      </c>
      <c r="Q19" s="27">
        <v>6</v>
      </c>
      <c r="R19" s="29">
        <v>12</v>
      </c>
      <c r="S19" s="27">
        <v>4</v>
      </c>
      <c r="T19" s="27">
        <v>3</v>
      </c>
      <c r="U19" s="27">
        <v>7</v>
      </c>
      <c r="V19" s="27">
        <v>4</v>
      </c>
      <c r="W19" s="27">
        <v>5</v>
      </c>
      <c r="X19" s="28">
        <v>6</v>
      </c>
      <c r="Y19" s="29">
        <v>0</v>
      </c>
      <c r="Z19" s="27">
        <v>9</v>
      </c>
      <c r="AA19" s="27">
        <v>2</v>
      </c>
      <c r="AB19" s="27">
        <v>7</v>
      </c>
      <c r="AC19" s="27">
        <v>7</v>
      </c>
      <c r="AD19" s="27">
        <v>7</v>
      </c>
      <c r="AE19" s="28">
        <v>6</v>
      </c>
      <c r="AF19" s="29">
        <v>1</v>
      </c>
      <c r="AG19" s="27">
        <v>9</v>
      </c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</row>
    <row r="20" spans="1:152" ht="15.75" thickBot="1" x14ac:dyDescent="0.3">
      <c r="A20" s="16"/>
      <c r="B20" s="21" t="s">
        <v>16</v>
      </c>
      <c r="C20" s="118">
        <f t="shared" ref="C20:AF20" si="10">IF(C$14="","",IF(C$14=0,0,C19/C$14*100))</f>
        <v>10.344827586206897</v>
      </c>
      <c r="D20" s="37">
        <f t="shared" si="10"/>
        <v>12.149532710280374</v>
      </c>
      <c r="E20" s="37">
        <f t="shared" si="10"/>
        <v>14.285714285714285</v>
      </c>
      <c r="F20" s="37">
        <f t="shared" si="10"/>
        <v>2.3809523809523809</v>
      </c>
      <c r="G20" s="37">
        <f t="shared" si="10"/>
        <v>12.087912087912088</v>
      </c>
      <c r="H20" s="37">
        <f t="shared" si="10"/>
        <v>9.7222222222222232</v>
      </c>
      <c r="I20" s="37">
        <f t="shared" si="10"/>
        <v>11.235955056179774</v>
      </c>
      <c r="J20" s="38">
        <f t="shared" si="10"/>
        <v>2.6315789473684208</v>
      </c>
      <c r="K20" s="37">
        <f t="shared" si="10"/>
        <v>5.0632911392405067</v>
      </c>
      <c r="L20" s="37">
        <f t="shared" si="10"/>
        <v>18.947368421052634</v>
      </c>
      <c r="M20" s="37">
        <f t="shared" si="10"/>
        <v>2.4096385542168677</v>
      </c>
      <c r="N20" s="37">
        <f t="shared" si="10"/>
        <v>11.111111111111111</v>
      </c>
      <c r="O20" s="37">
        <f t="shared" si="10"/>
        <v>8.536585365853659</v>
      </c>
      <c r="P20" s="37">
        <f t="shared" si="10"/>
        <v>11.76470588235294</v>
      </c>
      <c r="Q20" s="37">
        <f t="shared" si="10"/>
        <v>8</v>
      </c>
      <c r="R20" s="39">
        <f t="shared" si="10"/>
        <v>13.636363636363635</v>
      </c>
      <c r="S20" s="37">
        <f t="shared" si="10"/>
        <v>5.7971014492753623</v>
      </c>
      <c r="T20" s="37">
        <f t="shared" si="10"/>
        <v>4.225352112676056</v>
      </c>
      <c r="U20" s="37">
        <f t="shared" si="10"/>
        <v>8.536585365853659</v>
      </c>
      <c r="V20" s="37">
        <f t="shared" si="10"/>
        <v>4.7619047619047619</v>
      </c>
      <c r="W20" s="37">
        <f t="shared" si="10"/>
        <v>6.1728395061728394</v>
      </c>
      <c r="X20" s="38">
        <f t="shared" si="10"/>
        <v>7.3170731707317067</v>
      </c>
      <c r="Y20" s="39">
        <f t="shared" si="10"/>
        <v>0</v>
      </c>
      <c r="Z20" s="37">
        <f t="shared" si="10"/>
        <v>9.2783505154639183</v>
      </c>
      <c r="AA20" s="37">
        <f t="shared" si="10"/>
        <v>2.666666666666667</v>
      </c>
      <c r="AB20" s="37">
        <f t="shared" si="10"/>
        <v>8.536585365853659</v>
      </c>
      <c r="AC20" s="37">
        <f t="shared" si="10"/>
        <v>7.6923076923076925</v>
      </c>
      <c r="AD20" s="37">
        <f t="shared" si="10"/>
        <v>9.5890410958904102</v>
      </c>
      <c r="AE20" s="38">
        <f t="shared" si="10"/>
        <v>7.6923076923076925</v>
      </c>
      <c r="AF20" s="39">
        <f t="shared" si="10"/>
        <v>1.4925373134328357</v>
      </c>
      <c r="AG20" s="37">
        <f t="shared" ref="AG20" si="11">IF(AG$14="","",IF(AG$14=0,0,AG19/AG$14*100))</f>
        <v>8.7378640776699026</v>
      </c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</row>
    <row r="21" spans="1:152" ht="15.75" thickBot="1" x14ac:dyDescent="0.3">
      <c r="A21" s="41" t="s">
        <v>18</v>
      </c>
      <c r="B21" s="12" t="s">
        <v>10</v>
      </c>
      <c r="C21" s="116">
        <v>153</v>
      </c>
      <c r="D21" s="112">
        <v>200</v>
      </c>
      <c r="E21" s="112">
        <v>222</v>
      </c>
      <c r="F21" s="112">
        <v>185</v>
      </c>
      <c r="G21" s="112">
        <v>143</v>
      </c>
      <c r="H21" s="112">
        <v>138</v>
      </c>
      <c r="I21" s="112">
        <v>133</v>
      </c>
      <c r="J21" s="113">
        <v>178</v>
      </c>
      <c r="K21" s="112">
        <v>173</v>
      </c>
      <c r="L21" s="112">
        <v>192</v>
      </c>
      <c r="M21" s="112">
        <v>125</v>
      </c>
      <c r="N21" s="112">
        <v>102</v>
      </c>
      <c r="O21" s="112">
        <v>114</v>
      </c>
      <c r="P21" s="112">
        <v>129</v>
      </c>
      <c r="Q21" s="112">
        <v>140</v>
      </c>
      <c r="R21" s="111">
        <v>122</v>
      </c>
      <c r="S21" s="112">
        <v>113</v>
      </c>
      <c r="T21" s="112">
        <v>114</v>
      </c>
      <c r="U21" s="112">
        <v>106</v>
      </c>
      <c r="V21" s="112">
        <v>126</v>
      </c>
      <c r="W21" s="112">
        <v>137</v>
      </c>
      <c r="X21" s="113">
        <v>121</v>
      </c>
      <c r="Y21" s="111">
        <v>118</v>
      </c>
      <c r="Z21" s="112">
        <v>131</v>
      </c>
      <c r="AA21" s="112">
        <v>111</v>
      </c>
      <c r="AB21" s="112">
        <v>93</v>
      </c>
      <c r="AC21" s="112">
        <v>131</v>
      </c>
      <c r="AD21" s="112">
        <v>121</v>
      </c>
      <c r="AE21" s="113">
        <v>112</v>
      </c>
      <c r="AF21" s="111">
        <v>130</v>
      </c>
      <c r="AG21" s="112">
        <v>154</v>
      </c>
    </row>
    <row r="22" spans="1:152" x14ac:dyDescent="0.25">
      <c r="A22" s="16"/>
      <c r="B22" s="17" t="s">
        <v>11</v>
      </c>
      <c r="C22" s="117">
        <v>8</v>
      </c>
      <c r="D22" s="18">
        <v>4</v>
      </c>
      <c r="E22" s="18">
        <v>7</v>
      </c>
      <c r="F22" s="18">
        <v>12</v>
      </c>
      <c r="G22" s="18">
        <v>4</v>
      </c>
      <c r="H22" s="18">
        <v>4</v>
      </c>
      <c r="I22" s="18">
        <v>4</v>
      </c>
      <c r="J22" s="19">
        <v>8</v>
      </c>
      <c r="K22" s="18">
        <v>10</v>
      </c>
      <c r="L22" s="18">
        <v>5</v>
      </c>
      <c r="M22" s="18">
        <v>8</v>
      </c>
      <c r="N22" s="18">
        <v>10</v>
      </c>
      <c r="O22" s="18">
        <v>4</v>
      </c>
      <c r="P22" s="18">
        <v>4</v>
      </c>
      <c r="Q22" s="18">
        <v>7</v>
      </c>
      <c r="R22" s="20">
        <v>6</v>
      </c>
      <c r="S22" s="18">
        <v>6</v>
      </c>
      <c r="T22" s="18">
        <v>4</v>
      </c>
      <c r="U22" s="18">
        <v>2</v>
      </c>
      <c r="V22" s="18">
        <v>6</v>
      </c>
      <c r="W22" s="18">
        <v>8</v>
      </c>
      <c r="X22" s="19">
        <v>14</v>
      </c>
      <c r="Y22" s="20">
        <v>5</v>
      </c>
      <c r="Z22" s="18">
        <v>7</v>
      </c>
      <c r="AA22" s="18">
        <v>6</v>
      </c>
      <c r="AB22" s="18">
        <v>3</v>
      </c>
      <c r="AC22" s="18">
        <v>7</v>
      </c>
      <c r="AD22" s="18">
        <v>2</v>
      </c>
      <c r="AE22" s="19">
        <v>2</v>
      </c>
      <c r="AF22" s="20">
        <v>7</v>
      </c>
      <c r="AG22" s="18">
        <v>2</v>
      </c>
    </row>
    <row r="23" spans="1:152" x14ac:dyDescent="0.25">
      <c r="A23" s="16"/>
      <c r="B23" s="21" t="s">
        <v>12</v>
      </c>
      <c r="C23" s="118">
        <f t="shared" ref="C23:AF23" si="12">IF(C$21="","",IF(C$21=0,0,C22/C$21*100))</f>
        <v>5.2287581699346406</v>
      </c>
      <c r="D23" s="22">
        <f t="shared" si="12"/>
        <v>2</v>
      </c>
      <c r="E23" s="22">
        <f t="shared" si="12"/>
        <v>3.1531531531531529</v>
      </c>
      <c r="F23" s="22">
        <f t="shared" si="12"/>
        <v>6.4864864864864868</v>
      </c>
      <c r="G23" s="22">
        <f t="shared" si="12"/>
        <v>2.7972027972027971</v>
      </c>
      <c r="H23" s="22">
        <f t="shared" si="12"/>
        <v>2.8985507246376812</v>
      </c>
      <c r="I23" s="22">
        <f t="shared" si="12"/>
        <v>3.007518796992481</v>
      </c>
      <c r="J23" s="23">
        <f t="shared" si="12"/>
        <v>4.4943820224719104</v>
      </c>
      <c r="K23" s="22">
        <f t="shared" si="12"/>
        <v>5.7803468208092488</v>
      </c>
      <c r="L23" s="22">
        <f t="shared" si="12"/>
        <v>2.604166666666667</v>
      </c>
      <c r="M23" s="22">
        <f t="shared" si="12"/>
        <v>6.4</v>
      </c>
      <c r="N23" s="22">
        <f t="shared" si="12"/>
        <v>9.8039215686274517</v>
      </c>
      <c r="O23" s="22">
        <f t="shared" si="12"/>
        <v>3.5087719298245612</v>
      </c>
      <c r="P23" s="22">
        <f t="shared" si="12"/>
        <v>3.1007751937984498</v>
      </c>
      <c r="Q23" s="22">
        <f t="shared" si="12"/>
        <v>5</v>
      </c>
      <c r="R23" s="24">
        <f t="shared" si="12"/>
        <v>4.918032786885246</v>
      </c>
      <c r="S23" s="22">
        <f t="shared" si="12"/>
        <v>5.3097345132743365</v>
      </c>
      <c r="T23" s="22">
        <f t="shared" si="12"/>
        <v>3.5087719298245612</v>
      </c>
      <c r="U23" s="22">
        <f t="shared" si="12"/>
        <v>1.8867924528301887</v>
      </c>
      <c r="V23" s="22">
        <f t="shared" si="12"/>
        <v>4.7619047619047619</v>
      </c>
      <c r="W23" s="22">
        <f t="shared" si="12"/>
        <v>5.8394160583941606</v>
      </c>
      <c r="X23" s="23">
        <f t="shared" si="12"/>
        <v>11.570247933884298</v>
      </c>
      <c r="Y23" s="24">
        <f t="shared" si="12"/>
        <v>4.2372881355932197</v>
      </c>
      <c r="Z23" s="22">
        <f t="shared" si="12"/>
        <v>5.343511450381679</v>
      </c>
      <c r="AA23" s="22">
        <f t="shared" si="12"/>
        <v>5.4054054054054053</v>
      </c>
      <c r="AB23" s="22">
        <f t="shared" si="12"/>
        <v>3.225806451612903</v>
      </c>
      <c r="AC23" s="22">
        <f t="shared" si="12"/>
        <v>5.343511450381679</v>
      </c>
      <c r="AD23" s="22">
        <f t="shared" si="12"/>
        <v>1.6528925619834711</v>
      </c>
      <c r="AE23" s="23">
        <f t="shared" si="12"/>
        <v>1.7857142857142856</v>
      </c>
      <c r="AF23" s="24">
        <f t="shared" si="12"/>
        <v>5.384615384615385</v>
      </c>
      <c r="AG23" s="22">
        <f t="shared" ref="AG23" si="13">IF(AG$21="","",IF(AG$21=0,0,AG22/AG$21*100))</f>
        <v>1.2987012987012987</v>
      </c>
    </row>
    <row r="24" spans="1:152" x14ac:dyDescent="0.25">
      <c r="A24" s="16"/>
      <c r="B24" s="33" t="s">
        <v>13</v>
      </c>
      <c r="C24" s="119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8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9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8">
        <v>0</v>
      </c>
      <c r="Y24" s="29">
        <v>0</v>
      </c>
      <c r="Z24" s="27">
        <v>0</v>
      </c>
      <c r="AA24" s="27">
        <v>0</v>
      </c>
      <c r="AB24" s="27">
        <v>0</v>
      </c>
      <c r="AC24" s="27">
        <v>0</v>
      </c>
      <c r="AD24" s="27">
        <v>0</v>
      </c>
      <c r="AE24" s="28">
        <v>0</v>
      </c>
      <c r="AF24" s="29">
        <v>0</v>
      </c>
      <c r="AG24" s="27">
        <v>0</v>
      </c>
    </row>
    <row r="25" spans="1:152" x14ac:dyDescent="0.25">
      <c r="A25" s="16"/>
      <c r="B25" s="91" t="s">
        <v>14</v>
      </c>
      <c r="C25" s="118">
        <f t="shared" ref="C25:AF25" si="14">IF(C$21="","",IF(C$21=0,0,C24/C$21*100))</f>
        <v>0</v>
      </c>
      <c r="D25" s="30">
        <f t="shared" si="14"/>
        <v>0</v>
      </c>
      <c r="E25" s="30">
        <f t="shared" si="14"/>
        <v>0</v>
      </c>
      <c r="F25" s="30">
        <f t="shared" si="14"/>
        <v>0</v>
      </c>
      <c r="G25" s="30">
        <f t="shared" si="14"/>
        <v>0</v>
      </c>
      <c r="H25" s="30">
        <f t="shared" si="14"/>
        <v>0</v>
      </c>
      <c r="I25" s="30">
        <f t="shared" si="14"/>
        <v>0</v>
      </c>
      <c r="J25" s="31">
        <f t="shared" si="14"/>
        <v>0</v>
      </c>
      <c r="K25" s="30">
        <f t="shared" si="14"/>
        <v>0</v>
      </c>
      <c r="L25" s="30">
        <f t="shared" si="14"/>
        <v>0</v>
      </c>
      <c r="M25" s="30">
        <f t="shared" si="14"/>
        <v>0</v>
      </c>
      <c r="N25" s="30">
        <f t="shared" si="14"/>
        <v>0</v>
      </c>
      <c r="O25" s="30">
        <f t="shared" si="14"/>
        <v>0</v>
      </c>
      <c r="P25" s="30">
        <f t="shared" si="14"/>
        <v>0</v>
      </c>
      <c r="Q25" s="30">
        <f t="shared" si="14"/>
        <v>0</v>
      </c>
      <c r="R25" s="32">
        <f t="shared" si="14"/>
        <v>0</v>
      </c>
      <c r="S25" s="30">
        <f t="shared" si="14"/>
        <v>0</v>
      </c>
      <c r="T25" s="30">
        <f t="shared" si="14"/>
        <v>0</v>
      </c>
      <c r="U25" s="30">
        <f t="shared" si="14"/>
        <v>0</v>
      </c>
      <c r="V25" s="30">
        <f t="shared" si="14"/>
        <v>0</v>
      </c>
      <c r="W25" s="30">
        <f t="shared" si="14"/>
        <v>0</v>
      </c>
      <c r="X25" s="31">
        <f t="shared" si="14"/>
        <v>0</v>
      </c>
      <c r="Y25" s="32">
        <f t="shared" si="14"/>
        <v>0</v>
      </c>
      <c r="Z25" s="30">
        <f t="shared" si="14"/>
        <v>0</v>
      </c>
      <c r="AA25" s="30">
        <f t="shared" si="14"/>
        <v>0</v>
      </c>
      <c r="AB25" s="30">
        <f t="shared" si="14"/>
        <v>0</v>
      </c>
      <c r="AC25" s="30">
        <f t="shared" si="14"/>
        <v>0</v>
      </c>
      <c r="AD25" s="30">
        <f t="shared" si="14"/>
        <v>0</v>
      </c>
      <c r="AE25" s="31">
        <f t="shared" si="14"/>
        <v>0</v>
      </c>
      <c r="AF25" s="32">
        <f t="shared" si="14"/>
        <v>0</v>
      </c>
      <c r="AG25" s="30">
        <f t="shared" ref="AG25" si="15">IF(AG$21="","",IF(AG$21=0,0,AG24/AG$21*100))</f>
        <v>0</v>
      </c>
    </row>
    <row r="26" spans="1:152" x14ac:dyDescent="0.25">
      <c r="A26" s="16"/>
      <c r="B26" s="17" t="s">
        <v>15</v>
      </c>
      <c r="C26" s="119">
        <v>63</v>
      </c>
      <c r="D26" s="27">
        <v>81</v>
      </c>
      <c r="E26" s="27">
        <v>80</v>
      </c>
      <c r="F26" s="27">
        <v>89</v>
      </c>
      <c r="G26" s="27">
        <v>59</v>
      </c>
      <c r="H26" s="27">
        <v>59</v>
      </c>
      <c r="I26" s="27">
        <v>47</v>
      </c>
      <c r="J26" s="28">
        <v>67</v>
      </c>
      <c r="K26" s="27">
        <v>74</v>
      </c>
      <c r="L26" s="27">
        <v>62</v>
      </c>
      <c r="M26" s="27">
        <v>42</v>
      </c>
      <c r="N26" s="27">
        <v>29</v>
      </c>
      <c r="O26" s="27">
        <v>36</v>
      </c>
      <c r="P26" s="27">
        <v>31</v>
      </c>
      <c r="Q26" s="27">
        <v>47</v>
      </c>
      <c r="R26" s="29">
        <v>44</v>
      </c>
      <c r="S26" s="27">
        <v>35</v>
      </c>
      <c r="T26" s="27">
        <v>23</v>
      </c>
      <c r="U26" s="27">
        <v>39</v>
      </c>
      <c r="V26" s="27">
        <v>29</v>
      </c>
      <c r="W26" s="27">
        <v>35</v>
      </c>
      <c r="X26" s="28">
        <v>32</v>
      </c>
      <c r="Y26" s="29">
        <v>40</v>
      </c>
      <c r="Z26" s="27">
        <v>23</v>
      </c>
      <c r="AA26" s="27">
        <v>18</v>
      </c>
      <c r="AB26" s="27">
        <v>19</v>
      </c>
      <c r="AC26" s="27">
        <v>31</v>
      </c>
      <c r="AD26" s="27">
        <v>24</v>
      </c>
      <c r="AE26" s="28">
        <v>39</v>
      </c>
      <c r="AF26" s="29">
        <v>26</v>
      </c>
      <c r="AG26" s="27">
        <v>33</v>
      </c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</row>
    <row r="27" spans="1:152" ht="15.75" thickBot="1" x14ac:dyDescent="0.3">
      <c r="A27" s="16"/>
      <c r="B27" s="21" t="s">
        <v>16</v>
      </c>
      <c r="C27" s="118">
        <f t="shared" ref="C27:AF27" si="16">IF(C$21="","",IF(C$21=0,0,C26/C$21*100))</f>
        <v>41.17647058823529</v>
      </c>
      <c r="D27" s="37">
        <f t="shared" si="16"/>
        <v>40.5</v>
      </c>
      <c r="E27" s="37">
        <f t="shared" si="16"/>
        <v>36.036036036036037</v>
      </c>
      <c r="F27" s="37">
        <f t="shared" si="16"/>
        <v>48.108108108108112</v>
      </c>
      <c r="G27" s="37">
        <f t="shared" si="16"/>
        <v>41.25874125874126</v>
      </c>
      <c r="H27" s="37">
        <f t="shared" si="16"/>
        <v>42.753623188405797</v>
      </c>
      <c r="I27" s="37">
        <f t="shared" si="16"/>
        <v>35.338345864661655</v>
      </c>
      <c r="J27" s="38">
        <f t="shared" si="16"/>
        <v>37.640449438202246</v>
      </c>
      <c r="K27" s="37">
        <f t="shared" si="16"/>
        <v>42.774566473988443</v>
      </c>
      <c r="L27" s="37">
        <f t="shared" si="16"/>
        <v>32.291666666666671</v>
      </c>
      <c r="M27" s="37">
        <f t="shared" si="16"/>
        <v>33.6</v>
      </c>
      <c r="N27" s="37">
        <f t="shared" si="16"/>
        <v>28.431372549019606</v>
      </c>
      <c r="O27" s="37">
        <f t="shared" si="16"/>
        <v>31.578947368421051</v>
      </c>
      <c r="P27" s="37">
        <f t="shared" si="16"/>
        <v>24.031007751937985</v>
      </c>
      <c r="Q27" s="37">
        <f t="shared" si="16"/>
        <v>33.571428571428569</v>
      </c>
      <c r="R27" s="39">
        <f t="shared" si="16"/>
        <v>36.065573770491802</v>
      </c>
      <c r="S27" s="37">
        <f t="shared" si="16"/>
        <v>30.973451327433626</v>
      </c>
      <c r="T27" s="37">
        <f t="shared" si="16"/>
        <v>20.175438596491226</v>
      </c>
      <c r="U27" s="37">
        <f t="shared" si="16"/>
        <v>36.79245283018868</v>
      </c>
      <c r="V27" s="37">
        <f t="shared" si="16"/>
        <v>23.015873015873016</v>
      </c>
      <c r="W27" s="37">
        <f t="shared" si="16"/>
        <v>25.547445255474454</v>
      </c>
      <c r="X27" s="38">
        <f t="shared" si="16"/>
        <v>26.446280991735538</v>
      </c>
      <c r="Y27" s="39">
        <f t="shared" si="16"/>
        <v>33.898305084745758</v>
      </c>
      <c r="Z27" s="37">
        <f t="shared" si="16"/>
        <v>17.557251908396946</v>
      </c>
      <c r="AA27" s="37">
        <f t="shared" si="16"/>
        <v>16.216216216216218</v>
      </c>
      <c r="AB27" s="37">
        <f t="shared" si="16"/>
        <v>20.43010752688172</v>
      </c>
      <c r="AC27" s="37">
        <f t="shared" si="16"/>
        <v>23.664122137404579</v>
      </c>
      <c r="AD27" s="37">
        <f t="shared" si="16"/>
        <v>19.834710743801654</v>
      </c>
      <c r="AE27" s="38">
        <f t="shared" si="16"/>
        <v>34.821428571428569</v>
      </c>
      <c r="AF27" s="39">
        <f t="shared" si="16"/>
        <v>20</v>
      </c>
      <c r="AG27" s="37">
        <f t="shared" ref="AG27" si="17">IF(AG$21="","",IF(AG$21=0,0,AG26/AG$21*100))</f>
        <v>21.428571428571427</v>
      </c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</row>
    <row r="28" spans="1:152" ht="15.75" thickBot="1" x14ac:dyDescent="0.3">
      <c r="A28" s="41" t="s">
        <v>19</v>
      </c>
      <c r="B28" s="12" t="s">
        <v>10</v>
      </c>
      <c r="C28" s="116">
        <v>62</v>
      </c>
      <c r="D28" s="112">
        <v>62</v>
      </c>
      <c r="E28" s="112">
        <v>89</v>
      </c>
      <c r="F28" s="112">
        <v>61</v>
      </c>
      <c r="G28" s="112">
        <v>46</v>
      </c>
      <c r="H28" s="112">
        <v>46</v>
      </c>
      <c r="I28" s="112">
        <v>49</v>
      </c>
      <c r="J28" s="113">
        <v>56</v>
      </c>
      <c r="K28" s="112">
        <v>44</v>
      </c>
      <c r="L28" s="112">
        <v>67</v>
      </c>
      <c r="M28" s="112">
        <v>54</v>
      </c>
      <c r="N28" s="112">
        <v>48</v>
      </c>
      <c r="O28" s="112">
        <v>52</v>
      </c>
      <c r="P28" s="112">
        <v>62</v>
      </c>
      <c r="Q28" s="112">
        <v>44</v>
      </c>
      <c r="R28" s="111">
        <v>41</v>
      </c>
      <c r="S28" s="112">
        <v>71</v>
      </c>
      <c r="T28" s="112">
        <v>64</v>
      </c>
      <c r="U28" s="112">
        <v>54</v>
      </c>
      <c r="V28" s="112">
        <v>54</v>
      </c>
      <c r="W28" s="112">
        <v>50</v>
      </c>
      <c r="X28" s="113">
        <v>52</v>
      </c>
      <c r="Y28" s="111">
        <v>49</v>
      </c>
      <c r="Z28" s="112">
        <v>82</v>
      </c>
      <c r="AA28" s="112">
        <v>69</v>
      </c>
      <c r="AB28" s="112">
        <v>60</v>
      </c>
      <c r="AC28" s="112">
        <v>62</v>
      </c>
      <c r="AD28" s="112">
        <v>62</v>
      </c>
      <c r="AE28" s="113">
        <v>49</v>
      </c>
      <c r="AF28" s="111">
        <v>45</v>
      </c>
      <c r="AG28" s="112">
        <v>72</v>
      </c>
    </row>
    <row r="29" spans="1:152" x14ac:dyDescent="0.25">
      <c r="A29" s="16"/>
      <c r="B29" s="17" t="s">
        <v>11</v>
      </c>
      <c r="C29" s="117">
        <v>3</v>
      </c>
      <c r="D29" s="18">
        <v>4</v>
      </c>
      <c r="E29" s="18">
        <v>5</v>
      </c>
      <c r="F29" s="18">
        <v>1</v>
      </c>
      <c r="G29" s="18">
        <v>2</v>
      </c>
      <c r="H29" s="18">
        <v>3</v>
      </c>
      <c r="I29" s="18">
        <v>2</v>
      </c>
      <c r="J29" s="19">
        <v>7</v>
      </c>
      <c r="K29" s="18">
        <v>3</v>
      </c>
      <c r="L29" s="18">
        <v>5</v>
      </c>
      <c r="M29" s="18">
        <v>0</v>
      </c>
      <c r="N29" s="18">
        <v>4</v>
      </c>
      <c r="O29" s="18">
        <v>3</v>
      </c>
      <c r="P29" s="18">
        <v>2</v>
      </c>
      <c r="Q29" s="18">
        <v>5</v>
      </c>
      <c r="R29" s="20">
        <v>5</v>
      </c>
      <c r="S29" s="18">
        <v>3</v>
      </c>
      <c r="T29" s="18">
        <v>7</v>
      </c>
      <c r="U29" s="18">
        <v>2</v>
      </c>
      <c r="V29" s="18">
        <v>1</v>
      </c>
      <c r="W29" s="18">
        <v>3</v>
      </c>
      <c r="X29" s="19">
        <v>7</v>
      </c>
      <c r="Y29" s="20">
        <v>7</v>
      </c>
      <c r="Z29" s="18">
        <v>15</v>
      </c>
      <c r="AA29" s="18">
        <v>5</v>
      </c>
      <c r="AB29" s="18">
        <v>2</v>
      </c>
      <c r="AC29" s="18">
        <v>5</v>
      </c>
      <c r="AD29" s="18">
        <v>3</v>
      </c>
      <c r="AE29" s="19">
        <v>3</v>
      </c>
      <c r="AF29" s="20">
        <v>1</v>
      </c>
      <c r="AG29" s="18">
        <v>1</v>
      </c>
    </row>
    <row r="30" spans="1:152" x14ac:dyDescent="0.25">
      <c r="A30" s="16"/>
      <c r="B30" s="21" t="s">
        <v>12</v>
      </c>
      <c r="C30" s="118">
        <f t="shared" ref="C30:AF30" si="18">IF(C$28="","",IF(C$28=0,0,C29/C$28*100))</f>
        <v>4.838709677419355</v>
      </c>
      <c r="D30" s="22">
        <f t="shared" si="18"/>
        <v>6.4516129032258061</v>
      </c>
      <c r="E30" s="22">
        <f t="shared" si="18"/>
        <v>5.6179775280898872</v>
      </c>
      <c r="F30" s="22">
        <f t="shared" si="18"/>
        <v>1.639344262295082</v>
      </c>
      <c r="G30" s="22">
        <f t="shared" si="18"/>
        <v>4.3478260869565215</v>
      </c>
      <c r="H30" s="22">
        <f t="shared" si="18"/>
        <v>6.5217391304347823</v>
      </c>
      <c r="I30" s="22">
        <f t="shared" si="18"/>
        <v>4.0816326530612246</v>
      </c>
      <c r="J30" s="23">
        <f t="shared" si="18"/>
        <v>12.5</v>
      </c>
      <c r="K30" s="22">
        <f t="shared" si="18"/>
        <v>6.8181818181818175</v>
      </c>
      <c r="L30" s="22">
        <f t="shared" si="18"/>
        <v>7.4626865671641784</v>
      </c>
      <c r="M30" s="22">
        <f t="shared" si="18"/>
        <v>0</v>
      </c>
      <c r="N30" s="22">
        <f t="shared" si="18"/>
        <v>8.3333333333333321</v>
      </c>
      <c r="O30" s="22">
        <f t="shared" si="18"/>
        <v>5.7692307692307692</v>
      </c>
      <c r="P30" s="22">
        <f t="shared" si="18"/>
        <v>3.225806451612903</v>
      </c>
      <c r="Q30" s="22">
        <f t="shared" si="18"/>
        <v>11.363636363636363</v>
      </c>
      <c r="R30" s="24">
        <f t="shared" si="18"/>
        <v>12.195121951219512</v>
      </c>
      <c r="S30" s="22">
        <f t="shared" si="18"/>
        <v>4.225352112676056</v>
      </c>
      <c r="T30" s="22">
        <f t="shared" si="18"/>
        <v>10.9375</v>
      </c>
      <c r="U30" s="22">
        <f t="shared" si="18"/>
        <v>3.7037037037037033</v>
      </c>
      <c r="V30" s="22">
        <f t="shared" si="18"/>
        <v>1.8518518518518516</v>
      </c>
      <c r="W30" s="22">
        <f t="shared" si="18"/>
        <v>6</v>
      </c>
      <c r="X30" s="23">
        <f t="shared" si="18"/>
        <v>13.461538461538462</v>
      </c>
      <c r="Y30" s="24">
        <f t="shared" si="18"/>
        <v>14.285714285714285</v>
      </c>
      <c r="Z30" s="22">
        <f t="shared" si="18"/>
        <v>18.292682926829269</v>
      </c>
      <c r="AA30" s="22">
        <f t="shared" si="18"/>
        <v>7.2463768115942031</v>
      </c>
      <c r="AB30" s="22">
        <f t="shared" si="18"/>
        <v>3.3333333333333335</v>
      </c>
      <c r="AC30" s="22">
        <f t="shared" si="18"/>
        <v>8.064516129032258</v>
      </c>
      <c r="AD30" s="22">
        <f t="shared" si="18"/>
        <v>4.838709677419355</v>
      </c>
      <c r="AE30" s="23">
        <f t="shared" si="18"/>
        <v>6.1224489795918364</v>
      </c>
      <c r="AF30" s="24">
        <f t="shared" si="18"/>
        <v>2.2222222222222223</v>
      </c>
      <c r="AG30" s="22">
        <f t="shared" ref="AG30" si="19">IF(AG$28="","",IF(AG$28=0,0,AG29/AG$28*100))</f>
        <v>1.3888888888888888</v>
      </c>
    </row>
    <row r="31" spans="1:152" x14ac:dyDescent="0.25">
      <c r="A31" s="16"/>
      <c r="B31" s="33" t="s">
        <v>13</v>
      </c>
      <c r="C31" s="119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8">
        <v>0</v>
      </c>
      <c r="K31" s="27">
        <v>0</v>
      </c>
      <c r="L31" s="27">
        <v>1</v>
      </c>
      <c r="M31" s="27">
        <v>0</v>
      </c>
      <c r="N31" s="27">
        <v>0</v>
      </c>
      <c r="O31" s="27">
        <v>0</v>
      </c>
      <c r="P31" s="27">
        <v>0</v>
      </c>
      <c r="Q31" s="27">
        <v>1</v>
      </c>
      <c r="R31" s="29">
        <v>1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8">
        <v>0</v>
      </c>
      <c r="Y31" s="29">
        <v>0</v>
      </c>
      <c r="Z31" s="27">
        <v>0</v>
      </c>
      <c r="AA31" s="27">
        <v>0</v>
      </c>
      <c r="AB31" s="27">
        <v>0</v>
      </c>
      <c r="AC31" s="27">
        <v>0</v>
      </c>
      <c r="AD31" s="27">
        <v>0</v>
      </c>
      <c r="AE31" s="28">
        <v>0</v>
      </c>
      <c r="AF31" s="29">
        <v>0</v>
      </c>
      <c r="AG31" s="27">
        <v>0</v>
      </c>
    </row>
    <row r="32" spans="1:152" x14ac:dyDescent="0.25">
      <c r="A32" s="16"/>
      <c r="B32" s="91" t="s">
        <v>14</v>
      </c>
      <c r="C32" s="118">
        <f t="shared" ref="C32:AF32" si="20">IF(C$28="","",IF(C$28=0,0,C31/C$28*100))</f>
        <v>0</v>
      </c>
      <c r="D32" s="30">
        <f t="shared" si="20"/>
        <v>0</v>
      </c>
      <c r="E32" s="30">
        <f t="shared" si="20"/>
        <v>0</v>
      </c>
      <c r="F32" s="30">
        <f t="shared" si="20"/>
        <v>0</v>
      </c>
      <c r="G32" s="30">
        <f t="shared" si="20"/>
        <v>0</v>
      </c>
      <c r="H32" s="30">
        <f t="shared" si="20"/>
        <v>0</v>
      </c>
      <c r="I32" s="30">
        <f t="shared" si="20"/>
        <v>0</v>
      </c>
      <c r="J32" s="31">
        <f t="shared" si="20"/>
        <v>0</v>
      </c>
      <c r="K32" s="30">
        <f t="shared" si="20"/>
        <v>0</v>
      </c>
      <c r="L32" s="30">
        <f t="shared" si="20"/>
        <v>1.4925373134328357</v>
      </c>
      <c r="M32" s="30">
        <f t="shared" si="20"/>
        <v>0</v>
      </c>
      <c r="N32" s="30">
        <f t="shared" si="20"/>
        <v>0</v>
      </c>
      <c r="O32" s="30">
        <f t="shared" si="20"/>
        <v>0</v>
      </c>
      <c r="P32" s="30">
        <f t="shared" si="20"/>
        <v>0</v>
      </c>
      <c r="Q32" s="30">
        <f t="shared" si="20"/>
        <v>2.2727272727272729</v>
      </c>
      <c r="R32" s="32">
        <f t="shared" si="20"/>
        <v>2.4390243902439024</v>
      </c>
      <c r="S32" s="30">
        <f t="shared" si="20"/>
        <v>0</v>
      </c>
      <c r="T32" s="30">
        <f t="shared" si="20"/>
        <v>0</v>
      </c>
      <c r="U32" s="30">
        <f t="shared" si="20"/>
        <v>0</v>
      </c>
      <c r="V32" s="30">
        <f t="shared" si="20"/>
        <v>0</v>
      </c>
      <c r="W32" s="30">
        <f t="shared" si="20"/>
        <v>0</v>
      </c>
      <c r="X32" s="31">
        <f t="shared" si="20"/>
        <v>0</v>
      </c>
      <c r="Y32" s="32">
        <f t="shared" si="20"/>
        <v>0</v>
      </c>
      <c r="Z32" s="30">
        <f t="shared" si="20"/>
        <v>0</v>
      </c>
      <c r="AA32" s="30">
        <f t="shared" si="20"/>
        <v>0</v>
      </c>
      <c r="AB32" s="30">
        <f t="shared" si="20"/>
        <v>0</v>
      </c>
      <c r="AC32" s="30">
        <f t="shared" si="20"/>
        <v>0</v>
      </c>
      <c r="AD32" s="30">
        <f t="shared" si="20"/>
        <v>0</v>
      </c>
      <c r="AE32" s="31">
        <f t="shared" si="20"/>
        <v>0</v>
      </c>
      <c r="AF32" s="32">
        <f t="shared" si="20"/>
        <v>0</v>
      </c>
      <c r="AG32" s="30">
        <f t="shared" ref="AG32" si="21">IF(AG$28="","",IF(AG$28=0,0,AG31/AG$28*100))</f>
        <v>0</v>
      </c>
    </row>
    <row r="33" spans="1:152" x14ac:dyDescent="0.25">
      <c r="A33" s="16"/>
      <c r="B33" s="17" t="s">
        <v>15</v>
      </c>
      <c r="C33" s="119">
        <v>6</v>
      </c>
      <c r="D33" s="27">
        <v>8</v>
      </c>
      <c r="E33" s="27">
        <v>10</v>
      </c>
      <c r="F33" s="27">
        <v>13</v>
      </c>
      <c r="G33" s="27">
        <v>1</v>
      </c>
      <c r="H33" s="27">
        <v>1</v>
      </c>
      <c r="I33" s="27">
        <v>5</v>
      </c>
      <c r="J33" s="28">
        <v>3</v>
      </c>
      <c r="K33" s="27">
        <v>2</v>
      </c>
      <c r="L33" s="27">
        <v>9</v>
      </c>
      <c r="M33" s="27">
        <v>5</v>
      </c>
      <c r="N33" s="27">
        <v>8</v>
      </c>
      <c r="O33" s="27">
        <v>4</v>
      </c>
      <c r="P33" s="27">
        <v>6</v>
      </c>
      <c r="Q33" s="27">
        <v>3</v>
      </c>
      <c r="R33" s="29">
        <v>3</v>
      </c>
      <c r="S33" s="27">
        <v>12</v>
      </c>
      <c r="T33" s="27">
        <v>4</v>
      </c>
      <c r="U33" s="27">
        <v>8</v>
      </c>
      <c r="V33" s="27">
        <v>5</v>
      </c>
      <c r="W33" s="27">
        <v>5</v>
      </c>
      <c r="X33" s="28">
        <v>3</v>
      </c>
      <c r="Y33" s="29">
        <v>3</v>
      </c>
      <c r="Z33" s="27">
        <v>4</v>
      </c>
      <c r="AA33" s="27">
        <v>7</v>
      </c>
      <c r="AB33" s="27">
        <v>0</v>
      </c>
      <c r="AC33" s="27">
        <v>3</v>
      </c>
      <c r="AD33" s="27">
        <v>2</v>
      </c>
      <c r="AE33" s="28">
        <v>2</v>
      </c>
      <c r="AF33" s="29">
        <v>4</v>
      </c>
      <c r="AG33" s="27">
        <v>3</v>
      </c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</row>
    <row r="34" spans="1:152" ht="15.75" thickBot="1" x14ac:dyDescent="0.3">
      <c r="A34" s="16"/>
      <c r="B34" s="21" t="s">
        <v>16</v>
      </c>
      <c r="C34" s="118">
        <f t="shared" ref="C34:AF34" si="22">IF(C$28="","",IF(C$28=0,0,C33/C$28*100))</f>
        <v>9.67741935483871</v>
      </c>
      <c r="D34" s="37">
        <f t="shared" si="22"/>
        <v>12.903225806451612</v>
      </c>
      <c r="E34" s="37">
        <f t="shared" si="22"/>
        <v>11.235955056179774</v>
      </c>
      <c r="F34" s="37">
        <f t="shared" si="22"/>
        <v>21.311475409836063</v>
      </c>
      <c r="G34" s="37">
        <f t="shared" si="22"/>
        <v>2.1739130434782608</v>
      </c>
      <c r="H34" s="37">
        <f t="shared" si="22"/>
        <v>2.1739130434782608</v>
      </c>
      <c r="I34" s="37">
        <f t="shared" si="22"/>
        <v>10.204081632653061</v>
      </c>
      <c r="J34" s="38">
        <f t="shared" si="22"/>
        <v>5.3571428571428568</v>
      </c>
      <c r="K34" s="37">
        <f t="shared" si="22"/>
        <v>4.5454545454545459</v>
      </c>
      <c r="L34" s="37">
        <f t="shared" si="22"/>
        <v>13.432835820895523</v>
      </c>
      <c r="M34" s="37">
        <f t="shared" si="22"/>
        <v>9.2592592592592595</v>
      </c>
      <c r="N34" s="37">
        <f t="shared" si="22"/>
        <v>16.666666666666664</v>
      </c>
      <c r="O34" s="37">
        <f t="shared" si="22"/>
        <v>7.6923076923076925</v>
      </c>
      <c r="P34" s="37">
        <f t="shared" si="22"/>
        <v>9.67741935483871</v>
      </c>
      <c r="Q34" s="37">
        <f t="shared" si="22"/>
        <v>6.8181818181818175</v>
      </c>
      <c r="R34" s="39">
        <f t="shared" si="22"/>
        <v>7.3170731707317067</v>
      </c>
      <c r="S34" s="37">
        <f t="shared" si="22"/>
        <v>16.901408450704224</v>
      </c>
      <c r="T34" s="37">
        <f t="shared" si="22"/>
        <v>6.25</v>
      </c>
      <c r="U34" s="37">
        <f t="shared" si="22"/>
        <v>14.814814814814813</v>
      </c>
      <c r="V34" s="37">
        <f t="shared" si="22"/>
        <v>9.2592592592592595</v>
      </c>
      <c r="W34" s="37">
        <f t="shared" si="22"/>
        <v>10</v>
      </c>
      <c r="X34" s="38">
        <f t="shared" si="22"/>
        <v>5.7692307692307692</v>
      </c>
      <c r="Y34" s="39">
        <f t="shared" si="22"/>
        <v>6.1224489795918364</v>
      </c>
      <c r="Z34" s="37">
        <f t="shared" si="22"/>
        <v>4.8780487804878048</v>
      </c>
      <c r="AA34" s="37">
        <f t="shared" si="22"/>
        <v>10.144927536231885</v>
      </c>
      <c r="AB34" s="37">
        <f t="shared" si="22"/>
        <v>0</v>
      </c>
      <c r="AC34" s="37">
        <f t="shared" si="22"/>
        <v>4.838709677419355</v>
      </c>
      <c r="AD34" s="37">
        <f t="shared" si="22"/>
        <v>3.225806451612903</v>
      </c>
      <c r="AE34" s="38">
        <f t="shared" si="22"/>
        <v>4.0816326530612246</v>
      </c>
      <c r="AF34" s="39">
        <f t="shared" si="22"/>
        <v>8.8888888888888893</v>
      </c>
      <c r="AG34" s="37">
        <f t="shared" ref="AG34" si="23">IF(AG$28="","",IF(AG$28=0,0,AG33/AG$28*100))</f>
        <v>4.1666666666666661</v>
      </c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</row>
    <row r="35" spans="1:152" ht="15.75" thickBot="1" x14ac:dyDescent="0.3">
      <c r="A35" s="41" t="s">
        <v>20</v>
      </c>
      <c r="B35" s="12"/>
      <c r="C35" s="120"/>
      <c r="D35" s="47"/>
      <c r="E35" s="47"/>
      <c r="F35" s="47"/>
      <c r="G35" s="47"/>
      <c r="H35" s="47"/>
      <c r="I35" s="47"/>
      <c r="J35" s="48"/>
      <c r="K35" s="47"/>
      <c r="L35" s="47"/>
      <c r="M35" s="47"/>
      <c r="N35" s="47"/>
      <c r="O35" s="47"/>
      <c r="P35" s="47"/>
      <c r="Q35" s="47"/>
      <c r="R35" s="49"/>
      <c r="S35" s="47"/>
      <c r="T35" s="47"/>
      <c r="U35" s="47"/>
      <c r="V35" s="47"/>
      <c r="W35" s="47"/>
      <c r="X35" s="48"/>
      <c r="Y35" s="49"/>
      <c r="Z35" s="47"/>
      <c r="AA35" s="47"/>
      <c r="AB35" s="47"/>
      <c r="AC35" s="47"/>
      <c r="AD35" s="47"/>
      <c r="AE35" s="48"/>
      <c r="AF35" s="49"/>
      <c r="AG35" s="47"/>
    </row>
    <row r="36" spans="1:152" x14ac:dyDescent="0.25">
      <c r="A36" s="50" t="s">
        <v>21</v>
      </c>
      <c r="B36" s="51" t="s">
        <v>10</v>
      </c>
      <c r="C36" s="121">
        <v>76</v>
      </c>
      <c r="D36" s="52">
        <v>104</v>
      </c>
      <c r="E36" s="52">
        <v>91</v>
      </c>
      <c r="F36" s="52">
        <v>75</v>
      </c>
      <c r="G36" s="52">
        <v>58</v>
      </c>
      <c r="H36" s="52">
        <v>77</v>
      </c>
      <c r="I36" s="52">
        <v>44</v>
      </c>
      <c r="J36" s="53">
        <v>81</v>
      </c>
      <c r="K36" s="52">
        <v>74</v>
      </c>
      <c r="L36" s="52">
        <v>63</v>
      </c>
      <c r="M36" s="52">
        <v>44</v>
      </c>
      <c r="N36" s="52">
        <v>38</v>
      </c>
      <c r="O36" s="52">
        <v>51</v>
      </c>
      <c r="P36" s="52">
        <v>53</v>
      </c>
      <c r="Q36" s="52">
        <v>53</v>
      </c>
      <c r="R36" s="54">
        <v>45</v>
      </c>
      <c r="S36" s="52">
        <v>59</v>
      </c>
      <c r="T36" s="52">
        <v>56</v>
      </c>
      <c r="U36" s="52">
        <v>48</v>
      </c>
      <c r="V36" s="52">
        <v>51</v>
      </c>
      <c r="W36" s="52">
        <v>47</v>
      </c>
      <c r="X36" s="53">
        <v>53</v>
      </c>
      <c r="Y36" s="54">
        <v>43</v>
      </c>
      <c r="Z36" s="52">
        <v>52</v>
      </c>
      <c r="AA36" s="52">
        <v>43</v>
      </c>
      <c r="AB36" s="52">
        <v>44</v>
      </c>
      <c r="AC36" s="52">
        <v>55</v>
      </c>
      <c r="AD36" s="52">
        <v>38</v>
      </c>
      <c r="AE36" s="53">
        <v>50</v>
      </c>
      <c r="AF36" s="54">
        <v>52</v>
      </c>
      <c r="AG36" s="52">
        <v>48</v>
      </c>
    </row>
    <row r="37" spans="1:152" x14ac:dyDescent="0.25">
      <c r="A37" s="50" t="s">
        <v>22</v>
      </c>
      <c r="B37" s="17" t="s">
        <v>11</v>
      </c>
      <c r="C37" s="117">
        <v>10</v>
      </c>
      <c r="D37" s="18">
        <v>8</v>
      </c>
      <c r="E37" s="18">
        <v>8</v>
      </c>
      <c r="F37" s="18">
        <v>6</v>
      </c>
      <c r="G37" s="18">
        <v>5</v>
      </c>
      <c r="H37" s="18">
        <v>14</v>
      </c>
      <c r="I37" s="18">
        <v>12</v>
      </c>
      <c r="J37" s="19">
        <v>14</v>
      </c>
      <c r="K37" s="18">
        <v>11</v>
      </c>
      <c r="L37" s="18">
        <v>10</v>
      </c>
      <c r="M37" s="18">
        <v>3</v>
      </c>
      <c r="N37" s="18">
        <v>5</v>
      </c>
      <c r="O37" s="18">
        <v>7</v>
      </c>
      <c r="P37" s="18">
        <v>8</v>
      </c>
      <c r="Q37" s="18">
        <v>9</v>
      </c>
      <c r="R37" s="20">
        <v>10</v>
      </c>
      <c r="S37" s="18">
        <v>4</v>
      </c>
      <c r="T37" s="18">
        <v>5</v>
      </c>
      <c r="U37" s="18">
        <v>10</v>
      </c>
      <c r="V37" s="18">
        <v>12</v>
      </c>
      <c r="W37" s="18">
        <v>9</v>
      </c>
      <c r="X37" s="19">
        <v>10</v>
      </c>
      <c r="Y37" s="20">
        <v>10</v>
      </c>
      <c r="Z37" s="18">
        <v>9</v>
      </c>
      <c r="AA37" s="18">
        <v>6</v>
      </c>
      <c r="AB37" s="18">
        <v>4</v>
      </c>
      <c r="AC37" s="18">
        <v>13</v>
      </c>
      <c r="AD37" s="18">
        <v>4</v>
      </c>
      <c r="AE37" s="19">
        <v>3</v>
      </c>
      <c r="AF37" s="20">
        <v>2</v>
      </c>
      <c r="AG37" s="18">
        <v>9</v>
      </c>
    </row>
    <row r="38" spans="1:152" x14ac:dyDescent="0.25">
      <c r="A38" s="55"/>
      <c r="B38" s="21" t="s">
        <v>12</v>
      </c>
      <c r="C38" s="118">
        <f t="shared" ref="C38:AF38" si="24">IF(C$36="","",IF(C$36=0,0,C37/C$36*100))</f>
        <v>13.157894736842104</v>
      </c>
      <c r="D38" s="22">
        <f t="shared" si="24"/>
        <v>7.6923076923076925</v>
      </c>
      <c r="E38" s="22">
        <f t="shared" si="24"/>
        <v>8.791208791208792</v>
      </c>
      <c r="F38" s="22">
        <f t="shared" si="24"/>
        <v>8</v>
      </c>
      <c r="G38" s="22">
        <f t="shared" si="24"/>
        <v>8.6206896551724146</v>
      </c>
      <c r="H38" s="22">
        <f t="shared" si="24"/>
        <v>18.181818181818183</v>
      </c>
      <c r="I38" s="22">
        <f t="shared" si="24"/>
        <v>27.27272727272727</v>
      </c>
      <c r="J38" s="23">
        <f t="shared" si="24"/>
        <v>17.283950617283949</v>
      </c>
      <c r="K38" s="22">
        <f t="shared" si="24"/>
        <v>14.864864864864865</v>
      </c>
      <c r="L38" s="22">
        <f t="shared" si="24"/>
        <v>15.873015873015872</v>
      </c>
      <c r="M38" s="22">
        <f t="shared" si="24"/>
        <v>6.8181818181818175</v>
      </c>
      <c r="N38" s="22">
        <f t="shared" si="24"/>
        <v>13.157894736842104</v>
      </c>
      <c r="O38" s="22">
        <f t="shared" si="24"/>
        <v>13.725490196078432</v>
      </c>
      <c r="P38" s="22">
        <f t="shared" si="24"/>
        <v>15.09433962264151</v>
      </c>
      <c r="Q38" s="22">
        <f t="shared" si="24"/>
        <v>16.981132075471699</v>
      </c>
      <c r="R38" s="24">
        <f t="shared" si="24"/>
        <v>22.222222222222221</v>
      </c>
      <c r="S38" s="22">
        <f t="shared" si="24"/>
        <v>6.7796610169491522</v>
      </c>
      <c r="T38" s="22">
        <f t="shared" si="24"/>
        <v>8.9285714285714288</v>
      </c>
      <c r="U38" s="22">
        <f t="shared" si="24"/>
        <v>20.833333333333336</v>
      </c>
      <c r="V38" s="22">
        <f t="shared" si="24"/>
        <v>23.52941176470588</v>
      </c>
      <c r="W38" s="22">
        <f t="shared" si="24"/>
        <v>19.148936170212767</v>
      </c>
      <c r="X38" s="23">
        <f t="shared" si="24"/>
        <v>18.867924528301888</v>
      </c>
      <c r="Y38" s="24">
        <f t="shared" si="24"/>
        <v>23.255813953488371</v>
      </c>
      <c r="Z38" s="22">
        <f t="shared" si="24"/>
        <v>17.307692307692307</v>
      </c>
      <c r="AA38" s="22">
        <f t="shared" si="24"/>
        <v>13.953488372093023</v>
      </c>
      <c r="AB38" s="22">
        <f t="shared" si="24"/>
        <v>9.0909090909090917</v>
      </c>
      <c r="AC38" s="22">
        <f t="shared" si="24"/>
        <v>23.636363636363637</v>
      </c>
      <c r="AD38" s="22">
        <f t="shared" si="24"/>
        <v>10.526315789473683</v>
      </c>
      <c r="AE38" s="23">
        <f t="shared" si="24"/>
        <v>6</v>
      </c>
      <c r="AF38" s="24">
        <f t="shared" si="24"/>
        <v>3.8461538461538463</v>
      </c>
      <c r="AG38" s="22">
        <f t="shared" ref="AG38" si="25">IF(AG$36="","",IF(AG$36=0,0,AG37/AG$36*100))</f>
        <v>18.75</v>
      </c>
    </row>
    <row r="39" spans="1:152" x14ac:dyDescent="0.25">
      <c r="A39" s="50"/>
      <c r="B39" s="33" t="s">
        <v>13</v>
      </c>
      <c r="C39" s="119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8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9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8">
        <v>0</v>
      </c>
      <c r="Y39" s="29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2</v>
      </c>
      <c r="AE39" s="28">
        <v>0</v>
      </c>
      <c r="AF39" s="29">
        <v>0</v>
      </c>
      <c r="AG39" s="27">
        <v>0</v>
      </c>
    </row>
    <row r="40" spans="1:152" x14ac:dyDescent="0.25">
      <c r="A40" s="55"/>
      <c r="B40" s="21" t="s">
        <v>14</v>
      </c>
      <c r="C40" s="118">
        <f t="shared" ref="C40:AF40" si="26">IF(C$36="","",IF(C$36=0,0,C39/C$36*100))</f>
        <v>0</v>
      </c>
      <c r="D40" s="30">
        <f t="shared" si="26"/>
        <v>0</v>
      </c>
      <c r="E40" s="30">
        <f t="shared" si="26"/>
        <v>0</v>
      </c>
      <c r="F40" s="30">
        <f t="shared" si="26"/>
        <v>0</v>
      </c>
      <c r="G40" s="30">
        <f t="shared" si="26"/>
        <v>0</v>
      </c>
      <c r="H40" s="30">
        <f t="shared" si="26"/>
        <v>0</v>
      </c>
      <c r="I40" s="30">
        <f t="shared" si="26"/>
        <v>0</v>
      </c>
      <c r="J40" s="31">
        <f t="shared" si="26"/>
        <v>0</v>
      </c>
      <c r="K40" s="30">
        <f t="shared" si="26"/>
        <v>0</v>
      </c>
      <c r="L40" s="30">
        <f t="shared" si="26"/>
        <v>0</v>
      </c>
      <c r="M40" s="30">
        <f t="shared" si="26"/>
        <v>0</v>
      </c>
      <c r="N40" s="30">
        <f t="shared" si="26"/>
        <v>0</v>
      </c>
      <c r="O40" s="30">
        <f t="shared" si="26"/>
        <v>0</v>
      </c>
      <c r="P40" s="30">
        <f t="shared" si="26"/>
        <v>0</v>
      </c>
      <c r="Q40" s="30">
        <f t="shared" si="26"/>
        <v>0</v>
      </c>
      <c r="R40" s="32">
        <f t="shared" si="26"/>
        <v>0</v>
      </c>
      <c r="S40" s="30">
        <f t="shared" si="26"/>
        <v>0</v>
      </c>
      <c r="T40" s="30">
        <f t="shared" si="26"/>
        <v>0</v>
      </c>
      <c r="U40" s="30">
        <f t="shared" si="26"/>
        <v>0</v>
      </c>
      <c r="V40" s="30">
        <f t="shared" si="26"/>
        <v>0</v>
      </c>
      <c r="W40" s="30">
        <f t="shared" si="26"/>
        <v>0</v>
      </c>
      <c r="X40" s="31">
        <f t="shared" si="26"/>
        <v>0</v>
      </c>
      <c r="Y40" s="32">
        <f t="shared" si="26"/>
        <v>0</v>
      </c>
      <c r="Z40" s="30">
        <f t="shared" si="26"/>
        <v>0</v>
      </c>
      <c r="AA40" s="30">
        <f t="shared" si="26"/>
        <v>0</v>
      </c>
      <c r="AB40" s="30">
        <f t="shared" si="26"/>
        <v>0</v>
      </c>
      <c r="AC40" s="30">
        <f t="shared" si="26"/>
        <v>0</v>
      </c>
      <c r="AD40" s="30">
        <f t="shared" si="26"/>
        <v>5.2631578947368416</v>
      </c>
      <c r="AE40" s="31">
        <f t="shared" si="26"/>
        <v>0</v>
      </c>
      <c r="AF40" s="32">
        <f t="shared" si="26"/>
        <v>0</v>
      </c>
      <c r="AG40" s="30">
        <f t="shared" ref="AG40" si="27">IF(AG$36="","",IF(AG$36=0,0,AG39/AG$36*100))</f>
        <v>0</v>
      </c>
    </row>
    <row r="41" spans="1:152" x14ac:dyDescent="0.25">
      <c r="A41" s="50"/>
      <c r="B41" s="17" t="s">
        <v>15</v>
      </c>
      <c r="C41" s="119">
        <v>23</v>
      </c>
      <c r="D41" s="27">
        <v>39</v>
      </c>
      <c r="E41" s="27">
        <v>42</v>
      </c>
      <c r="F41" s="27">
        <v>32</v>
      </c>
      <c r="G41" s="27">
        <v>21</v>
      </c>
      <c r="H41" s="27">
        <v>38</v>
      </c>
      <c r="I41" s="27">
        <v>9</v>
      </c>
      <c r="J41" s="28">
        <v>28</v>
      </c>
      <c r="K41" s="27">
        <v>29</v>
      </c>
      <c r="L41" s="27">
        <v>20</v>
      </c>
      <c r="M41" s="27">
        <v>17</v>
      </c>
      <c r="N41" s="27">
        <v>5</v>
      </c>
      <c r="O41" s="27">
        <v>10</v>
      </c>
      <c r="P41" s="27">
        <v>14</v>
      </c>
      <c r="Q41" s="27">
        <v>17</v>
      </c>
      <c r="R41" s="29">
        <v>19</v>
      </c>
      <c r="S41" s="27">
        <v>21</v>
      </c>
      <c r="T41" s="27">
        <v>13</v>
      </c>
      <c r="U41" s="27">
        <v>9</v>
      </c>
      <c r="V41" s="27">
        <v>13</v>
      </c>
      <c r="W41" s="27">
        <v>11</v>
      </c>
      <c r="X41" s="28">
        <v>12</v>
      </c>
      <c r="Y41" s="29">
        <v>9</v>
      </c>
      <c r="Z41" s="27">
        <v>17</v>
      </c>
      <c r="AA41" s="27">
        <v>11</v>
      </c>
      <c r="AB41" s="27">
        <v>7</v>
      </c>
      <c r="AC41" s="27">
        <v>14</v>
      </c>
      <c r="AD41" s="27">
        <v>12</v>
      </c>
      <c r="AE41" s="28">
        <v>15</v>
      </c>
      <c r="AF41" s="29">
        <v>7</v>
      </c>
      <c r="AG41" s="27">
        <v>9</v>
      </c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</row>
    <row r="42" spans="1:152" x14ac:dyDescent="0.25">
      <c r="A42" s="50"/>
      <c r="B42" s="21" t="s">
        <v>16</v>
      </c>
      <c r="C42" s="118">
        <f t="shared" ref="C42:AF42" si="28">IF(C$36="","",IF(C$36=0,0,C41/C$36*100))</f>
        <v>30.263157894736842</v>
      </c>
      <c r="D42" s="37">
        <f t="shared" si="28"/>
        <v>37.5</v>
      </c>
      <c r="E42" s="37">
        <f t="shared" si="28"/>
        <v>46.153846153846153</v>
      </c>
      <c r="F42" s="37">
        <f t="shared" si="28"/>
        <v>42.666666666666671</v>
      </c>
      <c r="G42" s="37">
        <f t="shared" si="28"/>
        <v>36.206896551724135</v>
      </c>
      <c r="H42" s="37">
        <f t="shared" si="28"/>
        <v>49.350649350649348</v>
      </c>
      <c r="I42" s="37">
        <f t="shared" si="28"/>
        <v>20.454545454545457</v>
      </c>
      <c r="J42" s="38">
        <f t="shared" si="28"/>
        <v>34.567901234567898</v>
      </c>
      <c r="K42" s="37">
        <f t="shared" si="28"/>
        <v>39.189189189189186</v>
      </c>
      <c r="L42" s="37">
        <f t="shared" si="28"/>
        <v>31.746031746031743</v>
      </c>
      <c r="M42" s="37">
        <f t="shared" si="28"/>
        <v>38.636363636363633</v>
      </c>
      <c r="N42" s="37">
        <f t="shared" si="28"/>
        <v>13.157894736842104</v>
      </c>
      <c r="O42" s="37">
        <f t="shared" si="28"/>
        <v>19.607843137254903</v>
      </c>
      <c r="P42" s="37">
        <f t="shared" si="28"/>
        <v>26.415094339622641</v>
      </c>
      <c r="Q42" s="37">
        <f t="shared" si="28"/>
        <v>32.075471698113205</v>
      </c>
      <c r="R42" s="39">
        <f t="shared" si="28"/>
        <v>42.222222222222221</v>
      </c>
      <c r="S42" s="37">
        <f t="shared" si="28"/>
        <v>35.593220338983052</v>
      </c>
      <c r="T42" s="37">
        <f t="shared" si="28"/>
        <v>23.214285714285715</v>
      </c>
      <c r="U42" s="37">
        <f t="shared" si="28"/>
        <v>18.75</v>
      </c>
      <c r="V42" s="37">
        <f t="shared" si="28"/>
        <v>25.490196078431371</v>
      </c>
      <c r="W42" s="37">
        <f t="shared" si="28"/>
        <v>23.404255319148938</v>
      </c>
      <c r="X42" s="38">
        <f t="shared" si="28"/>
        <v>22.641509433962266</v>
      </c>
      <c r="Y42" s="39">
        <f t="shared" si="28"/>
        <v>20.930232558139537</v>
      </c>
      <c r="Z42" s="37">
        <f t="shared" si="28"/>
        <v>32.692307692307693</v>
      </c>
      <c r="AA42" s="37">
        <f t="shared" si="28"/>
        <v>25.581395348837212</v>
      </c>
      <c r="AB42" s="37">
        <f t="shared" si="28"/>
        <v>15.909090909090908</v>
      </c>
      <c r="AC42" s="37">
        <f t="shared" si="28"/>
        <v>25.454545454545453</v>
      </c>
      <c r="AD42" s="37">
        <f t="shared" si="28"/>
        <v>31.578947368421051</v>
      </c>
      <c r="AE42" s="38">
        <f t="shared" si="28"/>
        <v>30</v>
      </c>
      <c r="AF42" s="39">
        <f t="shared" si="28"/>
        <v>13.461538461538462</v>
      </c>
      <c r="AG42" s="37">
        <f t="shared" ref="AG42" si="29">IF(AG$36="","",IF(AG$36=0,0,AG41/AG$36*100))</f>
        <v>18.75</v>
      </c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</row>
    <row r="43" spans="1:152" x14ac:dyDescent="0.25">
      <c r="A43" s="60" t="s">
        <v>21</v>
      </c>
      <c r="B43" s="61" t="s">
        <v>10</v>
      </c>
      <c r="C43" s="120">
        <v>0</v>
      </c>
      <c r="D43" s="47">
        <v>0</v>
      </c>
      <c r="E43" s="47">
        <v>0</v>
      </c>
      <c r="F43" s="47">
        <v>1</v>
      </c>
      <c r="G43" s="47">
        <v>0</v>
      </c>
      <c r="H43" s="47">
        <v>1</v>
      </c>
      <c r="I43" s="47">
        <v>1</v>
      </c>
      <c r="J43" s="48">
        <v>1</v>
      </c>
      <c r="K43" s="47">
        <v>1</v>
      </c>
      <c r="L43" s="47">
        <v>2</v>
      </c>
      <c r="M43" s="47">
        <v>1</v>
      </c>
      <c r="N43" s="47">
        <v>0</v>
      </c>
      <c r="O43" s="47">
        <v>2</v>
      </c>
      <c r="P43" s="47">
        <v>1</v>
      </c>
      <c r="Q43" s="47">
        <v>0</v>
      </c>
      <c r="R43" s="49">
        <v>1</v>
      </c>
      <c r="S43" s="47">
        <v>2</v>
      </c>
      <c r="T43" s="47">
        <v>2</v>
      </c>
      <c r="U43" s="47">
        <v>0</v>
      </c>
      <c r="V43" s="47">
        <v>1</v>
      </c>
      <c r="W43" s="47">
        <v>1</v>
      </c>
      <c r="X43" s="48">
        <v>1</v>
      </c>
      <c r="Y43" s="49">
        <v>0</v>
      </c>
      <c r="Z43" s="47">
        <v>0</v>
      </c>
      <c r="AA43" s="47">
        <v>0</v>
      </c>
      <c r="AB43" s="47">
        <v>1</v>
      </c>
      <c r="AC43" s="47">
        <v>1</v>
      </c>
      <c r="AD43" s="47">
        <v>0</v>
      </c>
      <c r="AE43" s="48">
        <v>2</v>
      </c>
      <c r="AF43" s="49">
        <v>1</v>
      </c>
      <c r="AG43" s="47">
        <v>1</v>
      </c>
    </row>
    <row r="44" spans="1:152" x14ac:dyDescent="0.25">
      <c r="A44" s="50" t="s">
        <v>23</v>
      </c>
      <c r="B44" s="17" t="s">
        <v>11</v>
      </c>
      <c r="C44" s="117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9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20">
        <v>0</v>
      </c>
      <c r="S44" s="18">
        <v>0</v>
      </c>
      <c r="T44" s="18">
        <v>0</v>
      </c>
      <c r="U44" s="18">
        <v>0</v>
      </c>
      <c r="V44" s="18">
        <v>0</v>
      </c>
      <c r="W44" s="18">
        <v>0</v>
      </c>
      <c r="X44" s="19">
        <v>0</v>
      </c>
      <c r="Y44" s="20">
        <v>0</v>
      </c>
      <c r="Z44" s="18">
        <v>0</v>
      </c>
      <c r="AA44" s="18">
        <v>0</v>
      </c>
      <c r="AB44" s="18">
        <v>0</v>
      </c>
      <c r="AC44" s="18">
        <v>0</v>
      </c>
      <c r="AD44" s="18">
        <v>0</v>
      </c>
      <c r="AE44" s="19">
        <v>0</v>
      </c>
      <c r="AF44" s="20">
        <v>0</v>
      </c>
      <c r="AG44" s="18">
        <v>0</v>
      </c>
    </row>
    <row r="45" spans="1:152" x14ac:dyDescent="0.25">
      <c r="A45" s="50"/>
      <c r="B45" s="21" t="s">
        <v>12</v>
      </c>
      <c r="C45" s="118">
        <f t="shared" ref="C45:AF45" si="30">IF(C$43="","",IF(C$43=0,0,C44/C$43*100))</f>
        <v>0</v>
      </c>
      <c r="D45" s="22">
        <f t="shared" si="30"/>
        <v>0</v>
      </c>
      <c r="E45" s="22">
        <f t="shared" si="30"/>
        <v>0</v>
      </c>
      <c r="F45" s="22">
        <f t="shared" si="30"/>
        <v>0</v>
      </c>
      <c r="G45" s="22">
        <f t="shared" si="30"/>
        <v>0</v>
      </c>
      <c r="H45" s="22">
        <v>0</v>
      </c>
      <c r="I45" s="22">
        <f t="shared" si="30"/>
        <v>0</v>
      </c>
      <c r="J45" s="23">
        <f t="shared" si="30"/>
        <v>0</v>
      </c>
      <c r="K45" s="22">
        <f t="shared" si="30"/>
        <v>0</v>
      </c>
      <c r="L45" s="22">
        <f t="shared" si="30"/>
        <v>0</v>
      </c>
      <c r="M45" s="22">
        <f t="shared" si="30"/>
        <v>0</v>
      </c>
      <c r="N45" s="22">
        <f t="shared" si="30"/>
        <v>0</v>
      </c>
      <c r="O45" s="22">
        <f t="shared" si="30"/>
        <v>0</v>
      </c>
      <c r="P45" s="22">
        <f t="shared" si="30"/>
        <v>0</v>
      </c>
      <c r="Q45" s="22">
        <f t="shared" si="30"/>
        <v>0</v>
      </c>
      <c r="R45" s="24">
        <f t="shared" si="30"/>
        <v>0</v>
      </c>
      <c r="S45" s="22">
        <f t="shared" si="30"/>
        <v>0</v>
      </c>
      <c r="T45" s="22">
        <f t="shared" si="30"/>
        <v>0</v>
      </c>
      <c r="U45" s="22">
        <f t="shared" si="30"/>
        <v>0</v>
      </c>
      <c r="V45" s="22">
        <f t="shared" si="30"/>
        <v>0</v>
      </c>
      <c r="W45" s="22">
        <f t="shared" si="30"/>
        <v>0</v>
      </c>
      <c r="X45" s="23">
        <f t="shared" si="30"/>
        <v>0</v>
      </c>
      <c r="Y45" s="24">
        <f t="shared" si="30"/>
        <v>0</v>
      </c>
      <c r="Z45" s="22">
        <f t="shared" si="30"/>
        <v>0</v>
      </c>
      <c r="AA45" s="22">
        <f t="shared" si="30"/>
        <v>0</v>
      </c>
      <c r="AB45" s="22">
        <f t="shared" si="30"/>
        <v>0</v>
      </c>
      <c r="AC45" s="22">
        <f t="shared" si="30"/>
        <v>0</v>
      </c>
      <c r="AD45" s="22">
        <f t="shared" si="30"/>
        <v>0</v>
      </c>
      <c r="AE45" s="23">
        <f t="shared" si="30"/>
        <v>0</v>
      </c>
      <c r="AF45" s="24">
        <f t="shared" si="30"/>
        <v>0</v>
      </c>
      <c r="AG45" s="22">
        <f t="shared" ref="AG45" si="31">IF(AG$43="","",IF(AG$43=0,0,AG44/AG$43*100))</f>
        <v>0</v>
      </c>
    </row>
    <row r="46" spans="1:152" x14ac:dyDescent="0.25">
      <c r="A46" s="50"/>
      <c r="B46" s="33" t="s">
        <v>13</v>
      </c>
      <c r="C46" s="119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8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9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8">
        <v>0</v>
      </c>
      <c r="Y46" s="29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8">
        <v>0</v>
      </c>
      <c r="AF46" s="29">
        <v>0</v>
      </c>
      <c r="AG46" s="27">
        <v>0</v>
      </c>
    </row>
    <row r="47" spans="1:152" x14ac:dyDescent="0.25">
      <c r="A47" s="50"/>
      <c r="B47" s="21" t="s">
        <v>14</v>
      </c>
      <c r="C47" s="118">
        <f t="shared" ref="C47:AF47" si="32">IF(C$43="","",IF(C$43=0,0,C46/C$43*100))</f>
        <v>0</v>
      </c>
      <c r="D47" s="30">
        <f t="shared" si="32"/>
        <v>0</v>
      </c>
      <c r="E47" s="30">
        <f t="shared" si="32"/>
        <v>0</v>
      </c>
      <c r="F47" s="30">
        <f t="shared" si="32"/>
        <v>0</v>
      </c>
      <c r="G47" s="30">
        <f t="shared" si="32"/>
        <v>0</v>
      </c>
      <c r="H47" s="30">
        <f t="shared" si="32"/>
        <v>0</v>
      </c>
      <c r="I47" s="30">
        <f t="shared" si="32"/>
        <v>0</v>
      </c>
      <c r="J47" s="31">
        <f t="shared" si="32"/>
        <v>0</v>
      </c>
      <c r="K47" s="30">
        <f t="shared" si="32"/>
        <v>0</v>
      </c>
      <c r="L47" s="30">
        <f t="shared" si="32"/>
        <v>0</v>
      </c>
      <c r="M47" s="30">
        <f t="shared" si="32"/>
        <v>0</v>
      </c>
      <c r="N47" s="30">
        <f t="shared" si="32"/>
        <v>0</v>
      </c>
      <c r="O47" s="30">
        <f t="shared" si="32"/>
        <v>0</v>
      </c>
      <c r="P47" s="30">
        <f t="shared" si="32"/>
        <v>0</v>
      </c>
      <c r="Q47" s="30">
        <f t="shared" si="32"/>
        <v>0</v>
      </c>
      <c r="R47" s="32">
        <f t="shared" si="32"/>
        <v>0</v>
      </c>
      <c r="S47" s="30">
        <f t="shared" si="32"/>
        <v>0</v>
      </c>
      <c r="T47" s="30">
        <f t="shared" si="32"/>
        <v>0</v>
      </c>
      <c r="U47" s="30">
        <f t="shared" si="32"/>
        <v>0</v>
      </c>
      <c r="V47" s="30">
        <f t="shared" si="32"/>
        <v>0</v>
      </c>
      <c r="W47" s="30">
        <f t="shared" si="32"/>
        <v>0</v>
      </c>
      <c r="X47" s="31">
        <f t="shared" si="32"/>
        <v>0</v>
      </c>
      <c r="Y47" s="32">
        <f t="shared" si="32"/>
        <v>0</v>
      </c>
      <c r="Z47" s="30">
        <f t="shared" si="32"/>
        <v>0</v>
      </c>
      <c r="AA47" s="30">
        <f t="shared" si="32"/>
        <v>0</v>
      </c>
      <c r="AB47" s="30">
        <f t="shared" si="32"/>
        <v>0</v>
      </c>
      <c r="AC47" s="30">
        <f t="shared" si="32"/>
        <v>0</v>
      </c>
      <c r="AD47" s="30">
        <f t="shared" si="32"/>
        <v>0</v>
      </c>
      <c r="AE47" s="31">
        <f t="shared" si="32"/>
        <v>0</v>
      </c>
      <c r="AF47" s="32">
        <f t="shared" si="32"/>
        <v>0</v>
      </c>
      <c r="AG47" s="30">
        <f t="shared" ref="AG47" si="33">IF(AG$43="","",IF(AG$43=0,0,AG46/AG$43*100))</f>
        <v>0</v>
      </c>
    </row>
    <row r="48" spans="1:152" x14ac:dyDescent="0.25">
      <c r="A48" s="50"/>
      <c r="B48" s="17" t="s">
        <v>15</v>
      </c>
      <c r="C48" s="119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8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9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8">
        <v>0</v>
      </c>
      <c r="Y48" s="29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8">
        <v>0</v>
      </c>
      <c r="AF48" s="29">
        <v>0</v>
      </c>
      <c r="AG48" s="27">
        <v>0</v>
      </c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</row>
    <row r="49" spans="1:152" x14ac:dyDescent="0.25">
      <c r="A49" s="50"/>
      <c r="B49" s="21" t="s">
        <v>16</v>
      </c>
      <c r="C49" s="118">
        <f t="shared" ref="C49:AF49" si="34">IF(C$43="","",IF(C$43=0,0,C48/C$43*100))</f>
        <v>0</v>
      </c>
      <c r="D49" s="37">
        <f t="shared" si="34"/>
        <v>0</v>
      </c>
      <c r="E49" s="37">
        <f t="shared" si="34"/>
        <v>0</v>
      </c>
      <c r="F49" s="37">
        <f t="shared" si="34"/>
        <v>0</v>
      </c>
      <c r="G49" s="37">
        <f t="shared" si="34"/>
        <v>0</v>
      </c>
      <c r="H49" s="37">
        <f t="shared" si="34"/>
        <v>0</v>
      </c>
      <c r="I49" s="37">
        <f t="shared" si="34"/>
        <v>0</v>
      </c>
      <c r="J49" s="38">
        <f t="shared" si="34"/>
        <v>0</v>
      </c>
      <c r="K49" s="37">
        <f t="shared" si="34"/>
        <v>0</v>
      </c>
      <c r="L49" s="37">
        <f t="shared" si="34"/>
        <v>0</v>
      </c>
      <c r="M49" s="37">
        <f t="shared" si="34"/>
        <v>0</v>
      </c>
      <c r="N49" s="37">
        <f t="shared" si="34"/>
        <v>0</v>
      </c>
      <c r="O49" s="37">
        <f t="shared" si="34"/>
        <v>0</v>
      </c>
      <c r="P49" s="37">
        <f t="shared" si="34"/>
        <v>0</v>
      </c>
      <c r="Q49" s="37">
        <f t="shared" si="34"/>
        <v>0</v>
      </c>
      <c r="R49" s="39">
        <f t="shared" si="34"/>
        <v>0</v>
      </c>
      <c r="S49" s="37">
        <f t="shared" si="34"/>
        <v>0</v>
      </c>
      <c r="T49" s="37">
        <f t="shared" si="34"/>
        <v>0</v>
      </c>
      <c r="U49" s="37">
        <f t="shared" si="34"/>
        <v>0</v>
      </c>
      <c r="V49" s="37">
        <f t="shared" si="34"/>
        <v>0</v>
      </c>
      <c r="W49" s="37">
        <f t="shared" si="34"/>
        <v>0</v>
      </c>
      <c r="X49" s="38">
        <f t="shared" si="34"/>
        <v>0</v>
      </c>
      <c r="Y49" s="39">
        <f t="shared" si="34"/>
        <v>0</v>
      </c>
      <c r="Z49" s="37">
        <f t="shared" si="34"/>
        <v>0</v>
      </c>
      <c r="AA49" s="37">
        <f t="shared" si="34"/>
        <v>0</v>
      </c>
      <c r="AB49" s="37">
        <f t="shared" si="34"/>
        <v>0</v>
      </c>
      <c r="AC49" s="37">
        <f t="shared" si="34"/>
        <v>0</v>
      </c>
      <c r="AD49" s="37">
        <f t="shared" si="34"/>
        <v>0</v>
      </c>
      <c r="AE49" s="38">
        <f t="shared" si="34"/>
        <v>0</v>
      </c>
      <c r="AF49" s="39">
        <f t="shared" si="34"/>
        <v>0</v>
      </c>
      <c r="AG49" s="37">
        <f t="shared" ref="AG49" si="35">IF(AG$43="","",IF(AG$43=0,0,AG48/AG$43*100))</f>
        <v>0</v>
      </c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</row>
    <row r="50" spans="1:152" x14ac:dyDescent="0.25">
      <c r="A50" s="60" t="s">
        <v>21</v>
      </c>
      <c r="B50" s="61" t="s">
        <v>10</v>
      </c>
      <c r="C50" s="120">
        <v>117</v>
      </c>
      <c r="D50" s="47">
        <v>123</v>
      </c>
      <c r="E50" s="47">
        <v>135</v>
      </c>
      <c r="F50" s="47">
        <v>141</v>
      </c>
      <c r="G50" s="47">
        <v>126</v>
      </c>
      <c r="H50" s="47">
        <v>122</v>
      </c>
      <c r="I50" s="47">
        <v>100</v>
      </c>
      <c r="J50" s="48">
        <v>80</v>
      </c>
      <c r="K50" s="47">
        <v>110</v>
      </c>
      <c r="L50" s="47">
        <v>161</v>
      </c>
      <c r="M50" s="47">
        <v>96</v>
      </c>
      <c r="N50" s="47">
        <v>60</v>
      </c>
      <c r="O50" s="47">
        <v>104</v>
      </c>
      <c r="P50" s="47">
        <v>103</v>
      </c>
      <c r="Q50" s="47">
        <v>97</v>
      </c>
      <c r="R50" s="49">
        <v>74</v>
      </c>
      <c r="S50" s="47">
        <v>136</v>
      </c>
      <c r="T50" s="47">
        <v>99</v>
      </c>
      <c r="U50" s="47">
        <v>106</v>
      </c>
      <c r="V50" s="47">
        <v>98</v>
      </c>
      <c r="W50" s="47">
        <v>120</v>
      </c>
      <c r="X50" s="48">
        <v>95</v>
      </c>
      <c r="Y50" s="49">
        <v>99</v>
      </c>
      <c r="Z50" s="47">
        <v>120</v>
      </c>
      <c r="AA50" s="47">
        <v>112</v>
      </c>
      <c r="AB50" s="47">
        <v>115</v>
      </c>
      <c r="AC50" s="47">
        <v>93</v>
      </c>
      <c r="AD50" s="47">
        <v>93</v>
      </c>
      <c r="AE50" s="48">
        <v>99</v>
      </c>
      <c r="AF50" s="49">
        <v>91</v>
      </c>
      <c r="AG50" s="47">
        <v>137</v>
      </c>
    </row>
    <row r="51" spans="1:152" x14ac:dyDescent="0.25">
      <c r="A51" s="50" t="s">
        <v>24</v>
      </c>
      <c r="B51" s="17" t="s">
        <v>11</v>
      </c>
      <c r="C51" s="117">
        <v>3</v>
      </c>
      <c r="D51" s="18">
        <v>0</v>
      </c>
      <c r="E51" s="18">
        <v>2</v>
      </c>
      <c r="F51" s="18">
        <v>2</v>
      </c>
      <c r="G51" s="18">
        <v>1</v>
      </c>
      <c r="H51" s="18">
        <v>2</v>
      </c>
      <c r="I51" s="18">
        <v>2</v>
      </c>
      <c r="J51" s="19">
        <v>1</v>
      </c>
      <c r="K51" s="18">
        <v>3</v>
      </c>
      <c r="L51" s="18">
        <v>1</v>
      </c>
      <c r="M51" s="18">
        <v>3</v>
      </c>
      <c r="N51" s="18">
        <v>2</v>
      </c>
      <c r="O51" s="18">
        <v>3</v>
      </c>
      <c r="P51" s="18">
        <v>3</v>
      </c>
      <c r="Q51" s="18">
        <v>1</v>
      </c>
      <c r="R51" s="20">
        <v>2</v>
      </c>
      <c r="S51" s="18">
        <v>5</v>
      </c>
      <c r="T51" s="18">
        <v>3</v>
      </c>
      <c r="U51" s="18">
        <v>0</v>
      </c>
      <c r="V51" s="18">
        <v>1</v>
      </c>
      <c r="W51" s="18">
        <v>4</v>
      </c>
      <c r="X51" s="19">
        <v>1</v>
      </c>
      <c r="Y51" s="20">
        <v>2</v>
      </c>
      <c r="Z51" s="18">
        <v>2</v>
      </c>
      <c r="AA51" s="18">
        <v>2</v>
      </c>
      <c r="AB51" s="18">
        <v>0</v>
      </c>
      <c r="AC51" s="18">
        <v>5</v>
      </c>
      <c r="AD51" s="18">
        <v>3</v>
      </c>
      <c r="AE51" s="19">
        <v>1</v>
      </c>
      <c r="AF51" s="20">
        <v>1</v>
      </c>
      <c r="AG51" s="18">
        <v>0</v>
      </c>
    </row>
    <row r="52" spans="1:152" x14ac:dyDescent="0.25">
      <c r="A52" s="50"/>
      <c r="B52" s="21" t="s">
        <v>12</v>
      </c>
      <c r="C52" s="118">
        <f t="shared" ref="C52:AF52" si="36">IF(C$50="","",IF(C$50=0,0,C51/C$50*100))</f>
        <v>2.5641025641025639</v>
      </c>
      <c r="D52" s="22">
        <f t="shared" si="36"/>
        <v>0</v>
      </c>
      <c r="E52" s="22">
        <f t="shared" si="36"/>
        <v>1.4814814814814816</v>
      </c>
      <c r="F52" s="22">
        <f t="shared" si="36"/>
        <v>1.4184397163120568</v>
      </c>
      <c r="G52" s="22">
        <f t="shared" si="36"/>
        <v>0.79365079365079361</v>
      </c>
      <c r="H52" s="22">
        <f t="shared" si="36"/>
        <v>1.639344262295082</v>
      </c>
      <c r="I52" s="22">
        <f t="shared" si="36"/>
        <v>2</v>
      </c>
      <c r="J52" s="23">
        <f t="shared" si="36"/>
        <v>1.25</v>
      </c>
      <c r="K52" s="22">
        <f t="shared" si="36"/>
        <v>2.7272727272727271</v>
      </c>
      <c r="L52" s="22">
        <f t="shared" si="36"/>
        <v>0.6211180124223602</v>
      </c>
      <c r="M52" s="22">
        <f t="shared" si="36"/>
        <v>3.125</v>
      </c>
      <c r="N52" s="22">
        <f t="shared" si="36"/>
        <v>3.3333333333333335</v>
      </c>
      <c r="O52" s="22">
        <f t="shared" si="36"/>
        <v>2.8846153846153846</v>
      </c>
      <c r="P52" s="22">
        <f t="shared" si="36"/>
        <v>2.912621359223301</v>
      </c>
      <c r="Q52" s="22">
        <f t="shared" si="36"/>
        <v>1.0309278350515463</v>
      </c>
      <c r="R52" s="24">
        <f t="shared" si="36"/>
        <v>2.7027027027027026</v>
      </c>
      <c r="S52" s="22">
        <f t="shared" si="36"/>
        <v>3.6764705882352944</v>
      </c>
      <c r="T52" s="22">
        <f t="shared" si="36"/>
        <v>3.0303030303030303</v>
      </c>
      <c r="U52" s="22">
        <f t="shared" si="36"/>
        <v>0</v>
      </c>
      <c r="V52" s="22">
        <f t="shared" si="36"/>
        <v>1.0204081632653061</v>
      </c>
      <c r="W52" s="22">
        <f t="shared" si="36"/>
        <v>3.3333333333333335</v>
      </c>
      <c r="X52" s="23">
        <f t="shared" si="36"/>
        <v>1.0526315789473684</v>
      </c>
      <c r="Y52" s="24">
        <f t="shared" si="36"/>
        <v>2.0202020202020203</v>
      </c>
      <c r="Z52" s="22">
        <f t="shared" si="36"/>
        <v>1.6666666666666667</v>
      </c>
      <c r="AA52" s="22">
        <f t="shared" si="36"/>
        <v>1.7857142857142856</v>
      </c>
      <c r="AB52" s="22">
        <f t="shared" si="36"/>
        <v>0</v>
      </c>
      <c r="AC52" s="22">
        <f t="shared" si="36"/>
        <v>5.376344086021505</v>
      </c>
      <c r="AD52" s="22">
        <f t="shared" si="36"/>
        <v>3.225806451612903</v>
      </c>
      <c r="AE52" s="23">
        <f t="shared" si="36"/>
        <v>1.0101010101010102</v>
      </c>
      <c r="AF52" s="24">
        <f t="shared" si="36"/>
        <v>1.098901098901099</v>
      </c>
      <c r="AG52" s="22">
        <f t="shared" ref="AG52" si="37">IF(AG$50="","",IF(AG$50=0,0,AG51/AG$50*100))</f>
        <v>0</v>
      </c>
    </row>
    <row r="53" spans="1:152" x14ac:dyDescent="0.25">
      <c r="A53" s="50"/>
      <c r="B53" s="33" t="s">
        <v>13</v>
      </c>
      <c r="C53" s="119">
        <v>0</v>
      </c>
      <c r="D53" s="27">
        <v>0</v>
      </c>
      <c r="E53" s="27">
        <v>0</v>
      </c>
      <c r="F53" s="27">
        <v>1</v>
      </c>
      <c r="G53" s="27">
        <v>0</v>
      </c>
      <c r="H53" s="27">
        <v>0</v>
      </c>
      <c r="I53" s="27">
        <v>2</v>
      </c>
      <c r="J53" s="28">
        <v>0</v>
      </c>
      <c r="K53" s="27">
        <v>0</v>
      </c>
      <c r="L53" s="27">
        <v>0</v>
      </c>
      <c r="M53" s="27">
        <v>0</v>
      </c>
      <c r="N53" s="27">
        <v>0</v>
      </c>
      <c r="O53" s="27">
        <v>0</v>
      </c>
      <c r="P53" s="27">
        <v>2</v>
      </c>
      <c r="Q53" s="27">
        <v>0</v>
      </c>
      <c r="R53" s="29">
        <v>1</v>
      </c>
      <c r="S53" s="27">
        <v>0</v>
      </c>
      <c r="T53" s="27">
        <v>0</v>
      </c>
      <c r="U53" s="27">
        <v>0</v>
      </c>
      <c r="V53" s="27">
        <v>0</v>
      </c>
      <c r="W53" s="27">
        <v>0</v>
      </c>
      <c r="X53" s="28">
        <v>0</v>
      </c>
      <c r="Y53" s="29">
        <v>0</v>
      </c>
      <c r="Z53" s="27">
        <v>0</v>
      </c>
      <c r="AA53" s="27">
        <v>0</v>
      </c>
      <c r="AB53" s="27">
        <v>0</v>
      </c>
      <c r="AC53" s="27">
        <v>0</v>
      </c>
      <c r="AD53" s="27">
        <v>0</v>
      </c>
      <c r="AE53" s="28">
        <v>0</v>
      </c>
      <c r="AF53" s="29">
        <v>0</v>
      </c>
      <c r="AG53" s="27">
        <v>0</v>
      </c>
    </row>
    <row r="54" spans="1:152" x14ac:dyDescent="0.25">
      <c r="A54" s="50"/>
      <c r="B54" s="21" t="s">
        <v>14</v>
      </c>
      <c r="C54" s="118">
        <f t="shared" ref="C54:AF54" si="38">IF(C$50="","",IF(C$50=0,0,C53/C$50*100))</f>
        <v>0</v>
      </c>
      <c r="D54" s="30">
        <f t="shared" si="38"/>
        <v>0</v>
      </c>
      <c r="E54" s="30">
        <f t="shared" si="38"/>
        <v>0</v>
      </c>
      <c r="F54" s="30">
        <f t="shared" si="38"/>
        <v>0.70921985815602839</v>
      </c>
      <c r="G54" s="30">
        <f t="shared" si="38"/>
        <v>0</v>
      </c>
      <c r="H54" s="30">
        <f t="shared" si="38"/>
        <v>0</v>
      </c>
      <c r="I54" s="30">
        <f t="shared" si="38"/>
        <v>2</v>
      </c>
      <c r="J54" s="31">
        <f t="shared" si="38"/>
        <v>0</v>
      </c>
      <c r="K54" s="30">
        <f t="shared" si="38"/>
        <v>0</v>
      </c>
      <c r="L54" s="30">
        <f t="shared" si="38"/>
        <v>0</v>
      </c>
      <c r="M54" s="30">
        <f t="shared" si="38"/>
        <v>0</v>
      </c>
      <c r="N54" s="30">
        <f t="shared" si="38"/>
        <v>0</v>
      </c>
      <c r="O54" s="30">
        <f t="shared" si="38"/>
        <v>0</v>
      </c>
      <c r="P54" s="30">
        <f t="shared" si="38"/>
        <v>1.9417475728155338</v>
      </c>
      <c r="Q54" s="30">
        <f t="shared" si="38"/>
        <v>0</v>
      </c>
      <c r="R54" s="32">
        <f t="shared" si="38"/>
        <v>1.3513513513513513</v>
      </c>
      <c r="S54" s="30">
        <f t="shared" si="38"/>
        <v>0</v>
      </c>
      <c r="T54" s="30">
        <f t="shared" si="38"/>
        <v>0</v>
      </c>
      <c r="U54" s="30">
        <f t="shared" si="38"/>
        <v>0</v>
      </c>
      <c r="V54" s="30">
        <f t="shared" si="38"/>
        <v>0</v>
      </c>
      <c r="W54" s="30">
        <f t="shared" si="38"/>
        <v>0</v>
      </c>
      <c r="X54" s="31">
        <f t="shared" si="38"/>
        <v>0</v>
      </c>
      <c r="Y54" s="32">
        <f t="shared" si="38"/>
        <v>0</v>
      </c>
      <c r="Z54" s="30">
        <f t="shared" si="38"/>
        <v>0</v>
      </c>
      <c r="AA54" s="30">
        <f t="shared" si="38"/>
        <v>0</v>
      </c>
      <c r="AB54" s="30">
        <f t="shared" si="38"/>
        <v>0</v>
      </c>
      <c r="AC54" s="30">
        <f t="shared" si="38"/>
        <v>0</v>
      </c>
      <c r="AD54" s="30">
        <f t="shared" si="38"/>
        <v>0</v>
      </c>
      <c r="AE54" s="31">
        <f t="shared" si="38"/>
        <v>0</v>
      </c>
      <c r="AF54" s="32">
        <f t="shared" si="38"/>
        <v>0</v>
      </c>
      <c r="AG54" s="30">
        <f t="shared" ref="AG54" si="39">IF(AG$50="","",IF(AG$50=0,0,AG53/AG$50*100))</f>
        <v>0</v>
      </c>
    </row>
    <row r="55" spans="1:152" x14ac:dyDescent="0.25">
      <c r="A55" s="50"/>
      <c r="B55" s="17" t="s">
        <v>25</v>
      </c>
      <c r="C55" s="119">
        <v>18</v>
      </c>
      <c r="D55" s="27">
        <v>24</v>
      </c>
      <c r="E55" s="27">
        <v>20</v>
      </c>
      <c r="F55" s="27">
        <v>16</v>
      </c>
      <c r="G55" s="27">
        <v>19</v>
      </c>
      <c r="H55" s="27">
        <v>15</v>
      </c>
      <c r="I55" s="27">
        <v>7</v>
      </c>
      <c r="J55" s="28">
        <v>10</v>
      </c>
      <c r="K55" s="27">
        <v>14</v>
      </c>
      <c r="L55" s="27">
        <v>15</v>
      </c>
      <c r="M55" s="58">
        <v>12</v>
      </c>
      <c r="N55" s="58">
        <v>7</v>
      </c>
      <c r="O55" s="27">
        <v>12</v>
      </c>
      <c r="P55" s="27">
        <v>6</v>
      </c>
      <c r="Q55" s="27">
        <v>12</v>
      </c>
      <c r="R55" s="29">
        <v>6</v>
      </c>
      <c r="S55" s="27">
        <v>13</v>
      </c>
      <c r="T55" s="27">
        <v>10</v>
      </c>
      <c r="U55" s="27">
        <v>6</v>
      </c>
      <c r="V55" s="27">
        <v>8</v>
      </c>
      <c r="W55" s="27">
        <v>11</v>
      </c>
      <c r="X55" s="28">
        <v>13</v>
      </c>
      <c r="Y55" s="29">
        <v>5</v>
      </c>
      <c r="Z55" s="27">
        <v>8</v>
      </c>
      <c r="AA55" s="27">
        <v>6</v>
      </c>
      <c r="AB55" s="27">
        <v>6</v>
      </c>
      <c r="AC55" s="27">
        <v>9</v>
      </c>
      <c r="AD55" s="27">
        <v>7</v>
      </c>
      <c r="AE55" s="28">
        <v>6</v>
      </c>
      <c r="AF55" s="29">
        <v>7</v>
      </c>
      <c r="AG55" s="27">
        <v>10</v>
      </c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</row>
    <row r="56" spans="1:152" x14ac:dyDescent="0.25">
      <c r="A56" s="50"/>
      <c r="B56" s="21" t="s">
        <v>16</v>
      </c>
      <c r="C56" s="118">
        <f t="shared" ref="C56:AF56" si="40">IF(C$50="","",IF(C$50=0,0,C55/C$50*100))</f>
        <v>15.384615384615385</v>
      </c>
      <c r="D56" s="37">
        <f t="shared" si="40"/>
        <v>19.512195121951219</v>
      </c>
      <c r="E56" s="37">
        <f t="shared" si="40"/>
        <v>14.814814814814813</v>
      </c>
      <c r="F56" s="37">
        <f t="shared" si="40"/>
        <v>11.347517730496454</v>
      </c>
      <c r="G56" s="37">
        <f t="shared" si="40"/>
        <v>15.079365079365079</v>
      </c>
      <c r="H56" s="37">
        <f t="shared" si="40"/>
        <v>12.295081967213115</v>
      </c>
      <c r="I56" s="37">
        <f t="shared" si="40"/>
        <v>7.0000000000000009</v>
      </c>
      <c r="J56" s="38">
        <f t="shared" si="40"/>
        <v>12.5</v>
      </c>
      <c r="K56" s="37">
        <f t="shared" si="40"/>
        <v>12.727272727272727</v>
      </c>
      <c r="L56" s="37">
        <f t="shared" si="40"/>
        <v>9.316770186335404</v>
      </c>
      <c r="M56" s="37">
        <f t="shared" si="40"/>
        <v>12.5</v>
      </c>
      <c r="N56" s="37">
        <f t="shared" si="40"/>
        <v>11.666666666666666</v>
      </c>
      <c r="O56" s="37">
        <f t="shared" si="40"/>
        <v>11.538461538461538</v>
      </c>
      <c r="P56" s="37">
        <f t="shared" si="40"/>
        <v>5.825242718446602</v>
      </c>
      <c r="Q56" s="37">
        <f t="shared" si="40"/>
        <v>12.371134020618557</v>
      </c>
      <c r="R56" s="39">
        <f t="shared" si="40"/>
        <v>8.1081081081081088</v>
      </c>
      <c r="S56" s="37">
        <f t="shared" si="40"/>
        <v>9.5588235294117645</v>
      </c>
      <c r="T56" s="37">
        <f t="shared" si="40"/>
        <v>10.1010101010101</v>
      </c>
      <c r="U56" s="37">
        <f t="shared" si="40"/>
        <v>5.6603773584905666</v>
      </c>
      <c r="V56" s="37">
        <f t="shared" si="40"/>
        <v>8.1632653061224492</v>
      </c>
      <c r="W56" s="37">
        <f t="shared" si="40"/>
        <v>9.1666666666666661</v>
      </c>
      <c r="X56" s="38">
        <f t="shared" si="40"/>
        <v>13.684210526315791</v>
      </c>
      <c r="Y56" s="39">
        <f t="shared" si="40"/>
        <v>5.0505050505050502</v>
      </c>
      <c r="Z56" s="37">
        <f t="shared" si="40"/>
        <v>6.666666666666667</v>
      </c>
      <c r="AA56" s="37">
        <f t="shared" si="40"/>
        <v>5.3571428571428568</v>
      </c>
      <c r="AB56" s="37">
        <f t="shared" si="40"/>
        <v>5.2173913043478262</v>
      </c>
      <c r="AC56" s="37">
        <f t="shared" si="40"/>
        <v>9.67741935483871</v>
      </c>
      <c r="AD56" s="37">
        <f t="shared" si="40"/>
        <v>7.5268817204301079</v>
      </c>
      <c r="AE56" s="38">
        <f t="shared" si="40"/>
        <v>6.0606060606060606</v>
      </c>
      <c r="AF56" s="39">
        <f t="shared" si="40"/>
        <v>7.6923076923076925</v>
      </c>
      <c r="AG56" s="37">
        <f t="shared" ref="AG56" si="41">IF(AG$50="","",IF(AG$50=0,0,AG55/AG$50*100))</f>
        <v>7.2992700729926998</v>
      </c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</row>
    <row r="57" spans="1:152" x14ac:dyDescent="0.25">
      <c r="A57" s="60" t="s">
        <v>21</v>
      </c>
      <c r="B57" s="61" t="s">
        <v>10</v>
      </c>
      <c r="C57" s="120">
        <v>14</v>
      </c>
      <c r="D57" s="47">
        <v>29</v>
      </c>
      <c r="E57" s="47">
        <v>25</v>
      </c>
      <c r="F57" s="47">
        <v>26</v>
      </c>
      <c r="G57" s="47">
        <v>21</v>
      </c>
      <c r="H57" s="47">
        <v>21</v>
      </c>
      <c r="I57" s="47">
        <v>15</v>
      </c>
      <c r="J57" s="48">
        <v>14</v>
      </c>
      <c r="K57" s="47">
        <v>12</v>
      </c>
      <c r="L57" s="47">
        <v>14</v>
      </c>
      <c r="M57" s="47">
        <v>15</v>
      </c>
      <c r="N57" s="47">
        <v>18</v>
      </c>
      <c r="O57" s="47">
        <v>16</v>
      </c>
      <c r="P57" s="47">
        <v>22</v>
      </c>
      <c r="Q57" s="47">
        <v>14</v>
      </c>
      <c r="R57" s="49">
        <v>12</v>
      </c>
      <c r="S57" s="47">
        <v>16</v>
      </c>
      <c r="T57" s="47">
        <v>17</v>
      </c>
      <c r="U57" s="47">
        <v>16</v>
      </c>
      <c r="V57" s="47">
        <v>20</v>
      </c>
      <c r="W57" s="47">
        <v>20</v>
      </c>
      <c r="X57" s="48">
        <v>15</v>
      </c>
      <c r="Y57" s="49">
        <v>15</v>
      </c>
      <c r="Z57" s="47">
        <v>18</v>
      </c>
      <c r="AA57" s="47">
        <v>14</v>
      </c>
      <c r="AB57" s="47">
        <v>16</v>
      </c>
      <c r="AC57" s="47">
        <v>12</v>
      </c>
      <c r="AD57" s="47">
        <v>17</v>
      </c>
      <c r="AE57" s="48">
        <v>9</v>
      </c>
      <c r="AF57" s="49">
        <v>18</v>
      </c>
      <c r="AG57" s="47">
        <v>14</v>
      </c>
    </row>
    <row r="58" spans="1:152" x14ac:dyDescent="0.25">
      <c r="A58" s="102" t="s">
        <v>26</v>
      </c>
      <c r="B58" s="17" t="s">
        <v>11</v>
      </c>
      <c r="C58" s="117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9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20">
        <v>0</v>
      </c>
      <c r="S58" s="18">
        <v>0</v>
      </c>
      <c r="T58" s="18">
        <v>0</v>
      </c>
      <c r="U58" s="18">
        <v>0</v>
      </c>
      <c r="V58" s="18">
        <v>0</v>
      </c>
      <c r="W58" s="18">
        <v>0</v>
      </c>
      <c r="X58" s="19">
        <v>0</v>
      </c>
      <c r="Y58" s="20">
        <v>0</v>
      </c>
      <c r="Z58" s="18">
        <v>0</v>
      </c>
      <c r="AA58" s="18">
        <v>0</v>
      </c>
      <c r="AB58" s="18">
        <v>0</v>
      </c>
      <c r="AC58" s="18">
        <v>0</v>
      </c>
      <c r="AD58" s="18">
        <v>0</v>
      </c>
      <c r="AE58" s="19">
        <v>0</v>
      </c>
      <c r="AF58" s="20">
        <v>0</v>
      </c>
      <c r="AG58" s="18">
        <v>0</v>
      </c>
    </row>
    <row r="59" spans="1:152" x14ac:dyDescent="0.25">
      <c r="A59" s="16"/>
      <c r="B59" s="21" t="s">
        <v>12</v>
      </c>
      <c r="C59" s="118">
        <f t="shared" ref="C59:AF59" si="42">IF(C$57="","",IF(C$57=0,0,C58/C$57*100))</f>
        <v>0</v>
      </c>
      <c r="D59" s="22">
        <f t="shared" si="42"/>
        <v>0</v>
      </c>
      <c r="E59" s="22">
        <f t="shared" si="42"/>
        <v>0</v>
      </c>
      <c r="F59" s="22">
        <f t="shared" si="42"/>
        <v>0</v>
      </c>
      <c r="G59" s="22">
        <f t="shared" si="42"/>
        <v>0</v>
      </c>
      <c r="H59" s="22">
        <f t="shared" si="42"/>
        <v>0</v>
      </c>
      <c r="I59" s="22">
        <f t="shared" si="42"/>
        <v>0</v>
      </c>
      <c r="J59" s="23">
        <f t="shared" si="42"/>
        <v>0</v>
      </c>
      <c r="K59" s="22">
        <f t="shared" si="42"/>
        <v>0</v>
      </c>
      <c r="L59" s="22">
        <f t="shared" si="42"/>
        <v>0</v>
      </c>
      <c r="M59" s="22">
        <f t="shared" si="42"/>
        <v>0</v>
      </c>
      <c r="N59" s="22">
        <f t="shared" si="42"/>
        <v>0</v>
      </c>
      <c r="O59" s="22">
        <f t="shared" si="42"/>
        <v>0</v>
      </c>
      <c r="P59" s="22">
        <f t="shared" si="42"/>
        <v>0</v>
      </c>
      <c r="Q59" s="22">
        <f t="shared" si="42"/>
        <v>0</v>
      </c>
      <c r="R59" s="24">
        <f t="shared" si="42"/>
        <v>0</v>
      </c>
      <c r="S59" s="22">
        <f t="shared" si="42"/>
        <v>0</v>
      </c>
      <c r="T59" s="22">
        <f t="shared" si="42"/>
        <v>0</v>
      </c>
      <c r="U59" s="22">
        <f t="shared" si="42"/>
        <v>0</v>
      </c>
      <c r="V59" s="22">
        <f t="shared" si="42"/>
        <v>0</v>
      </c>
      <c r="W59" s="22">
        <f t="shared" si="42"/>
        <v>0</v>
      </c>
      <c r="X59" s="23">
        <f t="shared" si="42"/>
        <v>0</v>
      </c>
      <c r="Y59" s="24">
        <f t="shared" si="42"/>
        <v>0</v>
      </c>
      <c r="Z59" s="22">
        <f t="shared" si="42"/>
        <v>0</v>
      </c>
      <c r="AA59" s="22">
        <f t="shared" si="42"/>
        <v>0</v>
      </c>
      <c r="AB59" s="22">
        <f t="shared" si="42"/>
        <v>0</v>
      </c>
      <c r="AC59" s="22">
        <f t="shared" si="42"/>
        <v>0</v>
      </c>
      <c r="AD59" s="22">
        <f t="shared" si="42"/>
        <v>0</v>
      </c>
      <c r="AE59" s="23">
        <f t="shared" si="42"/>
        <v>0</v>
      </c>
      <c r="AF59" s="24">
        <f t="shared" si="42"/>
        <v>0</v>
      </c>
      <c r="AG59" s="22">
        <f t="shared" ref="AG59" si="43">IF(AG$57="","",IF(AG$57=0,0,AG58/AG$57*100))</f>
        <v>0</v>
      </c>
    </row>
    <row r="60" spans="1:152" x14ac:dyDescent="0.25">
      <c r="A60" s="16"/>
      <c r="B60" s="33" t="s">
        <v>13</v>
      </c>
      <c r="C60" s="119">
        <v>0</v>
      </c>
      <c r="D60" s="27">
        <v>0</v>
      </c>
      <c r="E60" s="27">
        <v>0</v>
      </c>
      <c r="F60" s="27">
        <v>0</v>
      </c>
      <c r="G60" s="27">
        <v>0</v>
      </c>
      <c r="H60" s="27">
        <v>0</v>
      </c>
      <c r="I60" s="27">
        <v>0</v>
      </c>
      <c r="J60" s="28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9">
        <v>0</v>
      </c>
      <c r="S60" s="27">
        <v>0</v>
      </c>
      <c r="T60" s="27">
        <v>0</v>
      </c>
      <c r="U60" s="27">
        <v>0</v>
      </c>
      <c r="V60" s="27">
        <v>0</v>
      </c>
      <c r="W60" s="27">
        <v>0</v>
      </c>
      <c r="X60" s="28">
        <v>0</v>
      </c>
      <c r="Y60" s="29">
        <v>0</v>
      </c>
      <c r="Z60" s="27">
        <v>0</v>
      </c>
      <c r="AA60" s="27">
        <v>0</v>
      </c>
      <c r="AB60" s="27">
        <v>0</v>
      </c>
      <c r="AC60" s="27">
        <v>0</v>
      </c>
      <c r="AD60" s="27">
        <v>0</v>
      </c>
      <c r="AE60" s="28">
        <v>0</v>
      </c>
      <c r="AF60" s="29">
        <v>0</v>
      </c>
      <c r="AG60" s="27">
        <v>0</v>
      </c>
    </row>
    <row r="61" spans="1:152" x14ac:dyDescent="0.25">
      <c r="A61" s="16"/>
      <c r="B61" s="91" t="s">
        <v>14</v>
      </c>
      <c r="C61" s="118">
        <f t="shared" ref="C61:AF61" si="44">IF(C$57="","",IF(C$57=0,0,C60/C$57*100))</f>
        <v>0</v>
      </c>
      <c r="D61" s="30">
        <f t="shared" si="44"/>
        <v>0</v>
      </c>
      <c r="E61" s="30">
        <f t="shared" si="44"/>
        <v>0</v>
      </c>
      <c r="F61" s="30">
        <f t="shared" si="44"/>
        <v>0</v>
      </c>
      <c r="G61" s="30">
        <f t="shared" si="44"/>
        <v>0</v>
      </c>
      <c r="H61" s="30">
        <f t="shared" si="44"/>
        <v>0</v>
      </c>
      <c r="I61" s="30">
        <f t="shared" si="44"/>
        <v>0</v>
      </c>
      <c r="J61" s="31">
        <f t="shared" si="44"/>
        <v>0</v>
      </c>
      <c r="K61" s="30">
        <f t="shared" si="44"/>
        <v>0</v>
      </c>
      <c r="L61" s="30">
        <f t="shared" si="44"/>
        <v>0</v>
      </c>
      <c r="M61" s="30">
        <f t="shared" si="44"/>
        <v>0</v>
      </c>
      <c r="N61" s="30">
        <f t="shared" si="44"/>
        <v>0</v>
      </c>
      <c r="O61" s="30">
        <f t="shared" si="44"/>
        <v>0</v>
      </c>
      <c r="P61" s="30">
        <f t="shared" si="44"/>
        <v>0</v>
      </c>
      <c r="Q61" s="30">
        <f t="shared" si="44"/>
        <v>0</v>
      </c>
      <c r="R61" s="32">
        <f t="shared" si="44"/>
        <v>0</v>
      </c>
      <c r="S61" s="30">
        <f t="shared" si="44"/>
        <v>0</v>
      </c>
      <c r="T61" s="30">
        <f t="shared" si="44"/>
        <v>0</v>
      </c>
      <c r="U61" s="30">
        <f t="shared" si="44"/>
        <v>0</v>
      </c>
      <c r="V61" s="30">
        <f t="shared" si="44"/>
        <v>0</v>
      </c>
      <c r="W61" s="30">
        <f t="shared" si="44"/>
        <v>0</v>
      </c>
      <c r="X61" s="31">
        <f t="shared" si="44"/>
        <v>0</v>
      </c>
      <c r="Y61" s="32">
        <f t="shared" si="44"/>
        <v>0</v>
      </c>
      <c r="Z61" s="30">
        <f t="shared" si="44"/>
        <v>0</v>
      </c>
      <c r="AA61" s="30">
        <f t="shared" si="44"/>
        <v>0</v>
      </c>
      <c r="AB61" s="30">
        <f t="shared" si="44"/>
        <v>0</v>
      </c>
      <c r="AC61" s="30">
        <f t="shared" si="44"/>
        <v>0</v>
      </c>
      <c r="AD61" s="30">
        <f t="shared" si="44"/>
        <v>0</v>
      </c>
      <c r="AE61" s="31">
        <f t="shared" si="44"/>
        <v>0</v>
      </c>
      <c r="AF61" s="32">
        <f t="shared" si="44"/>
        <v>0</v>
      </c>
      <c r="AG61" s="30">
        <f t="shared" ref="AG61" si="45">IF(AG$57="","",IF(AG$57=0,0,AG60/AG$57*100))</f>
        <v>0</v>
      </c>
    </row>
    <row r="62" spans="1:152" x14ac:dyDescent="0.25">
      <c r="A62" s="16"/>
      <c r="B62" s="17" t="s">
        <v>15</v>
      </c>
      <c r="C62" s="119">
        <v>0</v>
      </c>
      <c r="D62" s="27">
        <v>0</v>
      </c>
      <c r="E62" s="27">
        <v>1</v>
      </c>
      <c r="F62" s="27">
        <v>1</v>
      </c>
      <c r="G62" s="27">
        <v>0</v>
      </c>
      <c r="H62" s="27">
        <v>0</v>
      </c>
      <c r="I62" s="27">
        <v>0</v>
      </c>
      <c r="J62" s="28">
        <v>0</v>
      </c>
      <c r="K62" s="27">
        <v>0</v>
      </c>
      <c r="L62" s="27">
        <v>0</v>
      </c>
      <c r="M62" s="27">
        <v>0</v>
      </c>
      <c r="N62" s="27">
        <v>0</v>
      </c>
      <c r="O62" s="27">
        <v>0</v>
      </c>
      <c r="P62" s="27">
        <v>1</v>
      </c>
      <c r="Q62" s="27">
        <v>0</v>
      </c>
      <c r="R62" s="29">
        <v>0</v>
      </c>
      <c r="S62" s="27">
        <v>0</v>
      </c>
      <c r="T62" s="27">
        <v>0</v>
      </c>
      <c r="U62" s="27">
        <v>0</v>
      </c>
      <c r="V62" s="27">
        <v>0</v>
      </c>
      <c r="W62" s="27">
        <v>0</v>
      </c>
      <c r="X62" s="28">
        <v>0</v>
      </c>
      <c r="Y62" s="29">
        <v>0</v>
      </c>
      <c r="Z62" s="27">
        <v>0</v>
      </c>
      <c r="AA62" s="27">
        <v>0</v>
      </c>
      <c r="AB62" s="27">
        <v>0</v>
      </c>
      <c r="AC62" s="27">
        <v>0</v>
      </c>
      <c r="AD62" s="27">
        <v>0</v>
      </c>
      <c r="AE62" s="28">
        <v>0</v>
      </c>
      <c r="AF62" s="29">
        <v>1</v>
      </c>
      <c r="AG62" s="27">
        <v>0</v>
      </c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</row>
    <row r="63" spans="1:152" ht="15.75" thickBot="1" x14ac:dyDescent="0.3">
      <c r="A63" s="16"/>
      <c r="B63" s="21" t="s">
        <v>16</v>
      </c>
      <c r="C63" s="118">
        <f t="shared" ref="C63:AF63" si="46">IF(C$57="","",IF(C$57=0,0,C62/C$57*100))</f>
        <v>0</v>
      </c>
      <c r="D63" s="37">
        <f t="shared" si="46"/>
        <v>0</v>
      </c>
      <c r="E63" s="37">
        <f t="shared" si="46"/>
        <v>4</v>
      </c>
      <c r="F63" s="37">
        <f t="shared" si="46"/>
        <v>3.8461538461538463</v>
      </c>
      <c r="G63" s="37">
        <f t="shared" si="46"/>
        <v>0</v>
      </c>
      <c r="H63" s="37">
        <f t="shared" si="46"/>
        <v>0</v>
      </c>
      <c r="I63" s="37">
        <f t="shared" si="46"/>
        <v>0</v>
      </c>
      <c r="J63" s="38">
        <f t="shared" si="46"/>
        <v>0</v>
      </c>
      <c r="K63" s="37">
        <f t="shared" si="46"/>
        <v>0</v>
      </c>
      <c r="L63" s="37">
        <f t="shared" si="46"/>
        <v>0</v>
      </c>
      <c r="M63" s="37">
        <f t="shared" si="46"/>
        <v>0</v>
      </c>
      <c r="N63" s="37">
        <f t="shared" si="46"/>
        <v>0</v>
      </c>
      <c r="O63" s="37">
        <f t="shared" si="46"/>
        <v>0</v>
      </c>
      <c r="P63" s="37">
        <f t="shared" si="46"/>
        <v>4.5454545454545459</v>
      </c>
      <c r="Q63" s="37">
        <f t="shared" si="46"/>
        <v>0</v>
      </c>
      <c r="R63" s="39">
        <f t="shared" si="46"/>
        <v>0</v>
      </c>
      <c r="S63" s="37">
        <f t="shared" si="46"/>
        <v>0</v>
      </c>
      <c r="T63" s="37">
        <f t="shared" si="46"/>
        <v>0</v>
      </c>
      <c r="U63" s="37">
        <f t="shared" si="46"/>
        <v>0</v>
      </c>
      <c r="V63" s="37">
        <f t="shared" si="46"/>
        <v>0</v>
      </c>
      <c r="W63" s="37">
        <f t="shared" si="46"/>
        <v>0</v>
      </c>
      <c r="X63" s="38">
        <f t="shared" si="46"/>
        <v>0</v>
      </c>
      <c r="Y63" s="39">
        <f t="shared" si="46"/>
        <v>0</v>
      </c>
      <c r="Z63" s="37">
        <f t="shared" si="46"/>
        <v>0</v>
      </c>
      <c r="AA63" s="37">
        <f t="shared" si="46"/>
        <v>0</v>
      </c>
      <c r="AB63" s="37">
        <f t="shared" si="46"/>
        <v>0</v>
      </c>
      <c r="AC63" s="37">
        <f t="shared" si="46"/>
        <v>0</v>
      </c>
      <c r="AD63" s="37">
        <f t="shared" si="46"/>
        <v>0</v>
      </c>
      <c r="AE63" s="38">
        <f t="shared" si="46"/>
        <v>0</v>
      </c>
      <c r="AF63" s="39">
        <f t="shared" si="46"/>
        <v>5.5555555555555554</v>
      </c>
      <c r="AG63" s="37">
        <f t="shared" ref="AG63" si="47">IF(AG$57="","",IF(AG$57=0,0,AG62/AG$57*100))</f>
        <v>0</v>
      </c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</row>
    <row r="64" spans="1:152" ht="15.75" thickBot="1" x14ac:dyDescent="0.3">
      <c r="A64" s="41" t="s">
        <v>27</v>
      </c>
      <c r="B64" s="12"/>
      <c r="C64" s="120"/>
      <c r="D64" s="47"/>
      <c r="E64" s="47"/>
      <c r="F64" s="47"/>
      <c r="G64" s="47"/>
      <c r="H64" s="47"/>
      <c r="I64" s="47"/>
      <c r="J64" s="48"/>
      <c r="K64" s="47"/>
      <c r="L64" s="47"/>
      <c r="M64" s="47"/>
      <c r="N64" s="47"/>
      <c r="O64" s="47"/>
      <c r="P64" s="47"/>
      <c r="Q64" s="47"/>
      <c r="R64" s="49"/>
      <c r="S64" s="47"/>
      <c r="T64" s="47"/>
      <c r="U64" s="47"/>
      <c r="V64" s="47"/>
      <c r="W64" s="47"/>
      <c r="X64" s="48"/>
      <c r="Y64" s="49"/>
      <c r="Z64" s="47"/>
      <c r="AA64" s="47"/>
      <c r="AB64" s="47"/>
      <c r="AC64" s="47"/>
      <c r="AD64" s="47"/>
      <c r="AE64" s="48"/>
      <c r="AF64" s="49"/>
      <c r="AG64" s="47"/>
    </row>
    <row r="65" spans="1:152" x14ac:dyDescent="0.25">
      <c r="A65" s="50" t="s">
        <v>21</v>
      </c>
      <c r="B65" s="51" t="s">
        <v>10</v>
      </c>
      <c r="C65" s="121">
        <v>7</v>
      </c>
      <c r="D65" s="52">
        <v>2</v>
      </c>
      <c r="E65" s="52">
        <v>8</v>
      </c>
      <c r="F65" s="52">
        <v>3</v>
      </c>
      <c r="G65" s="52">
        <v>6</v>
      </c>
      <c r="H65" s="52">
        <v>4</v>
      </c>
      <c r="I65" s="52">
        <v>3</v>
      </c>
      <c r="J65" s="53">
        <v>1</v>
      </c>
      <c r="K65" s="52">
        <v>4</v>
      </c>
      <c r="L65" s="52">
        <v>4</v>
      </c>
      <c r="M65" s="52">
        <v>6</v>
      </c>
      <c r="N65" s="52">
        <v>1</v>
      </c>
      <c r="O65" s="52">
        <v>4</v>
      </c>
      <c r="P65" s="52">
        <v>3</v>
      </c>
      <c r="Q65" s="52">
        <v>4</v>
      </c>
      <c r="R65" s="54">
        <v>3</v>
      </c>
      <c r="S65" s="52">
        <v>14</v>
      </c>
      <c r="T65" s="52">
        <v>7</v>
      </c>
      <c r="U65" s="52">
        <v>2</v>
      </c>
      <c r="V65" s="52">
        <v>4</v>
      </c>
      <c r="W65" s="52">
        <v>4</v>
      </c>
      <c r="X65" s="53">
        <v>2</v>
      </c>
      <c r="Y65" s="54">
        <v>2</v>
      </c>
      <c r="Z65" s="52">
        <v>3</v>
      </c>
      <c r="AA65" s="52">
        <v>5</v>
      </c>
      <c r="AB65" s="52">
        <v>4</v>
      </c>
      <c r="AC65" s="52">
        <v>10</v>
      </c>
      <c r="AD65" s="52">
        <v>2</v>
      </c>
      <c r="AE65" s="53">
        <v>2</v>
      </c>
      <c r="AF65" s="54">
        <v>0</v>
      </c>
      <c r="AG65" s="52">
        <v>4</v>
      </c>
    </row>
    <row r="66" spans="1:152" x14ac:dyDescent="0.25">
      <c r="A66" s="50" t="s">
        <v>23</v>
      </c>
      <c r="B66" s="17" t="s">
        <v>11</v>
      </c>
      <c r="C66" s="117">
        <v>0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9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20">
        <v>0</v>
      </c>
      <c r="S66" s="18">
        <v>0</v>
      </c>
      <c r="T66" s="18">
        <v>0</v>
      </c>
      <c r="U66" s="18">
        <v>0</v>
      </c>
      <c r="V66" s="18">
        <v>0</v>
      </c>
      <c r="W66" s="18">
        <v>0</v>
      </c>
      <c r="X66" s="19">
        <v>0</v>
      </c>
      <c r="Y66" s="20">
        <v>0</v>
      </c>
      <c r="Z66" s="18">
        <v>0</v>
      </c>
      <c r="AA66" s="18">
        <v>0</v>
      </c>
      <c r="AB66" s="18">
        <v>0</v>
      </c>
      <c r="AC66" s="18">
        <v>0</v>
      </c>
      <c r="AD66" s="18">
        <v>0</v>
      </c>
      <c r="AE66" s="19">
        <v>0</v>
      </c>
      <c r="AF66" s="20">
        <v>0</v>
      </c>
      <c r="AG66" s="18">
        <v>0</v>
      </c>
    </row>
    <row r="67" spans="1:152" x14ac:dyDescent="0.25">
      <c r="A67" s="62"/>
      <c r="B67" s="21" t="s">
        <v>12</v>
      </c>
      <c r="C67" s="118">
        <f t="shared" ref="C67:AF67" si="48">IF(C$65="","",IF(C$65=0,0,C66/C$65*100))</f>
        <v>0</v>
      </c>
      <c r="D67" s="22">
        <f t="shared" si="48"/>
        <v>0</v>
      </c>
      <c r="E67" s="22">
        <f t="shared" si="48"/>
        <v>0</v>
      </c>
      <c r="F67" s="22">
        <f t="shared" si="48"/>
        <v>0</v>
      </c>
      <c r="G67" s="22">
        <f t="shared" si="48"/>
        <v>0</v>
      </c>
      <c r="H67" s="22">
        <f t="shared" si="48"/>
        <v>0</v>
      </c>
      <c r="I67" s="22">
        <f t="shared" si="48"/>
        <v>0</v>
      </c>
      <c r="J67" s="23">
        <f t="shared" si="48"/>
        <v>0</v>
      </c>
      <c r="K67" s="22">
        <f t="shared" si="48"/>
        <v>0</v>
      </c>
      <c r="L67" s="22">
        <f t="shared" si="48"/>
        <v>0</v>
      </c>
      <c r="M67" s="22">
        <f t="shared" si="48"/>
        <v>0</v>
      </c>
      <c r="N67" s="22">
        <f t="shared" si="48"/>
        <v>0</v>
      </c>
      <c r="O67" s="22">
        <f t="shared" si="48"/>
        <v>0</v>
      </c>
      <c r="P67" s="22">
        <f t="shared" si="48"/>
        <v>0</v>
      </c>
      <c r="Q67" s="22">
        <f t="shared" si="48"/>
        <v>0</v>
      </c>
      <c r="R67" s="24">
        <f t="shared" si="48"/>
        <v>0</v>
      </c>
      <c r="S67" s="22">
        <f t="shared" si="48"/>
        <v>0</v>
      </c>
      <c r="T67" s="22">
        <f t="shared" si="48"/>
        <v>0</v>
      </c>
      <c r="U67" s="22">
        <f t="shared" si="48"/>
        <v>0</v>
      </c>
      <c r="V67" s="22">
        <f t="shared" si="48"/>
        <v>0</v>
      </c>
      <c r="W67" s="22">
        <f t="shared" si="48"/>
        <v>0</v>
      </c>
      <c r="X67" s="23">
        <f t="shared" si="48"/>
        <v>0</v>
      </c>
      <c r="Y67" s="24">
        <f t="shared" si="48"/>
        <v>0</v>
      </c>
      <c r="Z67" s="22">
        <f t="shared" si="48"/>
        <v>0</v>
      </c>
      <c r="AA67" s="22">
        <f t="shared" si="48"/>
        <v>0</v>
      </c>
      <c r="AB67" s="22">
        <f t="shared" si="48"/>
        <v>0</v>
      </c>
      <c r="AC67" s="22">
        <f t="shared" si="48"/>
        <v>0</v>
      </c>
      <c r="AD67" s="22">
        <f t="shared" si="48"/>
        <v>0</v>
      </c>
      <c r="AE67" s="23">
        <f t="shared" si="48"/>
        <v>0</v>
      </c>
      <c r="AF67" s="24">
        <f t="shared" si="48"/>
        <v>0</v>
      </c>
      <c r="AG67" s="22">
        <f t="shared" ref="AG67" si="49">IF(AG$65="","",IF(AG$65=0,0,AG66/AG$65*100))</f>
        <v>0</v>
      </c>
    </row>
    <row r="68" spans="1:152" x14ac:dyDescent="0.25">
      <c r="A68" s="50"/>
      <c r="B68" s="33" t="s">
        <v>13</v>
      </c>
      <c r="C68" s="119">
        <v>0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8">
        <v>0</v>
      </c>
      <c r="K68" s="27">
        <v>0</v>
      </c>
      <c r="L68" s="27">
        <v>0</v>
      </c>
      <c r="M68" s="27">
        <v>0</v>
      </c>
      <c r="N68" s="27">
        <v>0</v>
      </c>
      <c r="O68" s="27">
        <v>0</v>
      </c>
      <c r="P68" s="27">
        <v>0</v>
      </c>
      <c r="Q68" s="27">
        <v>0</v>
      </c>
      <c r="R68" s="29">
        <v>0</v>
      </c>
      <c r="S68" s="27">
        <v>0</v>
      </c>
      <c r="T68" s="27">
        <v>0</v>
      </c>
      <c r="U68" s="27">
        <v>0</v>
      </c>
      <c r="V68" s="27">
        <v>0</v>
      </c>
      <c r="W68" s="27">
        <v>0</v>
      </c>
      <c r="X68" s="28">
        <v>0</v>
      </c>
      <c r="Y68" s="29">
        <v>0</v>
      </c>
      <c r="Z68" s="27">
        <v>0</v>
      </c>
      <c r="AA68" s="27">
        <v>0</v>
      </c>
      <c r="AB68" s="27">
        <v>0</v>
      </c>
      <c r="AC68" s="27">
        <v>0</v>
      </c>
      <c r="AD68" s="27">
        <v>0</v>
      </c>
      <c r="AE68" s="28">
        <v>0</v>
      </c>
      <c r="AF68" s="29">
        <v>0</v>
      </c>
      <c r="AG68" s="27">
        <v>0</v>
      </c>
    </row>
    <row r="69" spans="1:152" x14ac:dyDescent="0.25">
      <c r="A69" s="50"/>
      <c r="B69" s="21" t="s">
        <v>14</v>
      </c>
      <c r="C69" s="118">
        <f t="shared" ref="C69:AF69" si="50">IF(C$65="","",IF(C$65=0,0,C68/C$65*100))</f>
        <v>0</v>
      </c>
      <c r="D69" s="30">
        <f t="shared" si="50"/>
        <v>0</v>
      </c>
      <c r="E69" s="30">
        <f t="shared" si="50"/>
        <v>0</v>
      </c>
      <c r="F69" s="30">
        <f t="shared" si="50"/>
        <v>0</v>
      </c>
      <c r="G69" s="30">
        <f t="shared" si="50"/>
        <v>0</v>
      </c>
      <c r="H69" s="30">
        <f t="shared" si="50"/>
        <v>0</v>
      </c>
      <c r="I69" s="30">
        <f t="shared" si="50"/>
        <v>0</v>
      </c>
      <c r="J69" s="31">
        <f t="shared" si="50"/>
        <v>0</v>
      </c>
      <c r="K69" s="30">
        <v>0</v>
      </c>
      <c r="L69" s="30">
        <f t="shared" si="50"/>
        <v>0</v>
      </c>
      <c r="M69" s="30">
        <f t="shared" si="50"/>
        <v>0</v>
      </c>
      <c r="N69" s="30">
        <f t="shared" si="50"/>
        <v>0</v>
      </c>
      <c r="O69" s="30">
        <f t="shared" si="50"/>
        <v>0</v>
      </c>
      <c r="P69" s="30">
        <f t="shared" si="50"/>
        <v>0</v>
      </c>
      <c r="Q69" s="30">
        <f t="shared" si="50"/>
        <v>0</v>
      </c>
      <c r="R69" s="32">
        <f t="shared" si="50"/>
        <v>0</v>
      </c>
      <c r="S69" s="30">
        <f t="shared" si="50"/>
        <v>0</v>
      </c>
      <c r="T69" s="30">
        <f t="shared" si="50"/>
        <v>0</v>
      </c>
      <c r="U69" s="30">
        <f t="shared" si="50"/>
        <v>0</v>
      </c>
      <c r="V69" s="30">
        <f t="shared" si="50"/>
        <v>0</v>
      </c>
      <c r="W69" s="30">
        <f t="shared" si="50"/>
        <v>0</v>
      </c>
      <c r="X69" s="31">
        <f t="shared" si="50"/>
        <v>0</v>
      </c>
      <c r="Y69" s="32">
        <f t="shared" si="50"/>
        <v>0</v>
      </c>
      <c r="Z69" s="30">
        <f t="shared" si="50"/>
        <v>0</v>
      </c>
      <c r="AA69" s="30">
        <f t="shared" si="50"/>
        <v>0</v>
      </c>
      <c r="AB69" s="30">
        <f t="shared" si="50"/>
        <v>0</v>
      </c>
      <c r="AC69" s="30">
        <f t="shared" si="50"/>
        <v>0</v>
      </c>
      <c r="AD69" s="30">
        <f t="shared" si="50"/>
        <v>0</v>
      </c>
      <c r="AE69" s="31">
        <f t="shared" si="50"/>
        <v>0</v>
      </c>
      <c r="AF69" s="32">
        <f t="shared" si="50"/>
        <v>0</v>
      </c>
      <c r="AG69" s="30">
        <f t="shared" ref="AG69" si="51">IF(AG$65="","",IF(AG$65=0,0,AG68/AG$65*100))</f>
        <v>0</v>
      </c>
    </row>
    <row r="70" spans="1:152" x14ac:dyDescent="0.25">
      <c r="A70" s="50"/>
      <c r="B70" s="33" t="s">
        <v>15</v>
      </c>
      <c r="C70" s="119">
        <v>0</v>
      </c>
      <c r="D70" s="27">
        <v>0</v>
      </c>
      <c r="E70" s="27">
        <v>0</v>
      </c>
      <c r="F70" s="27">
        <v>0</v>
      </c>
      <c r="G70" s="27">
        <v>1</v>
      </c>
      <c r="H70" s="27">
        <v>0</v>
      </c>
      <c r="I70" s="27">
        <v>0</v>
      </c>
      <c r="J70" s="28">
        <v>0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27">
        <v>0</v>
      </c>
      <c r="Q70" s="27">
        <v>0</v>
      </c>
      <c r="R70" s="29">
        <v>0</v>
      </c>
      <c r="S70" s="27">
        <v>0</v>
      </c>
      <c r="T70" s="27">
        <v>1</v>
      </c>
      <c r="U70" s="27">
        <v>0</v>
      </c>
      <c r="V70" s="27">
        <v>0</v>
      </c>
      <c r="W70" s="27">
        <v>0</v>
      </c>
      <c r="X70" s="28">
        <v>0</v>
      </c>
      <c r="Y70" s="29">
        <v>0</v>
      </c>
      <c r="Z70" s="27">
        <v>0</v>
      </c>
      <c r="AA70" s="27">
        <v>0</v>
      </c>
      <c r="AB70" s="27">
        <v>0</v>
      </c>
      <c r="AC70" s="27">
        <v>1</v>
      </c>
      <c r="AD70" s="27">
        <v>0</v>
      </c>
      <c r="AE70" s="28">
        <v>0</v>
      </c>
      <c r="AF70" s="29">
        <v>0</v>
      </c>
      <c r="AG70" s="27">
        <v>1</v>
      </c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  <c r="ER70" s="34"/>
      <c r="ES70" s="34"/>
      <c r="ET70" s="34"/>
      <c r="EU70" s="34"/>
      <c r="EV70" s="34"/>
    </row>
    <row r="71" spans="1:152" x14ac:dyDescent="0.25">
      <c r="A71" s="50"/>
      <c r="B71" s="21" t="s">
        <v>16</v>
      </c>
      <c r="C71" s="118">
        <f t="shared" ref="C71:AF71" si="52">IF(C$65="","",IF(C$65=0,0,C70/C$65*100))</f>
        <v>0</v>
      </c>
      <c r="D71" s="37">
        <f t="shared" si="52"/>
        <v>0</v>
      </c>
      <c r="E71" s="37">
        <f t="shared" si="52"/>
        <v>0</v>
      </c>
      <c r="F71" s="37">
        <f t="shared" si="52"/>
        <v>0</v>
      </c>
      <c r="G71" s="37">
        <f t="shared" si="52"/>
        <v>16.666666666666664</v>
      </c>
      <c r="H71" s="37">
        <f t="shared" si="52"/>
        <v>0</v>
      </c>
      <c r="I71" s="37">
        <f t="shared" si="52"/>
        <v>0</v>
      </c>
      <c r="J71" s="38">
        <f t="shared" si="52"/>
        <v>0</v>
      </c>
      <c r="K71" s="37">
        <f t="shared" si="52"/>
        <v>0</v>
      </c>
      <c r="L71" s="37">
        <f t="shared" si="52"/>
        <v>0</v>
      </c>
      <c r="M71" s="37">
        <f t="shared" si="52"/>
        <v>0</v>
      </c>
      <c r="N71" s="37">
        <f t="shared" si="52"/>
        <v>0</v>
      </c>
      <c r="O71" s="37">
        <f t="shared" si="52"/>
        <v>0</v>
      </c>
      <c r="P71" s="37">
        <f t="shared" si="52"/>
        <v>0</v>
      </c>
      <c r="Q71" s="37">
        <f t="shared" si="52"/>
        <v>0</v>
      </c>
      <c r="R71" s="39">
        <f t="shared" si="52"/>
        <v>0</v>
      </c>
      <c r="S71" s="37">
        <f t="shared" si="52"/>
        <v>0</v>
      </c>
      <c r="T71" s="37">
        <f t="shared" si="52"/>
        <v>14.285714285714285</v>
      </c>
      <c r="U71" s="37">
        <f t="shared" si="52"/>
        <v>0</v>
      </c>
      <c r="V71" s="37">
        <f t="shared" si="52"/>
        <v>0</v>
      </c>
      <c r="W71" s="37">
        <f t="shared" si="52"/>
        <v>0</v>
      </c>
      <c r="X71" s="38">
        <f t="shared" si="52"/>
        <v>0</v>
      </c>
      <c r="Y71" s="39">
        <f t="shared" si="52"/>
        <v>0</v>
      </c>
      <c r="Z71" s="37">
        <f t="shared" si="52"/>
        <v>0</v>
      </c>
      <c r="AA71" s="37">
        <f t="shared" si="52"/>
        <v>0</v>
      </c>
      <c r="AB71" s="37">
        <f t="shared" si="52"/>
        <v>0</v>
      </c>
      <c r="AC71" s="37">
        <f t="shared" si="52"/>
        <v>10</v>
      </c>
      <c r="AD71" s="37">
        <f t="shared" si="52"/>
        <v>0</v>
      </c>
      <c r="AE71" s="38">
        <f t="shared" si="52"/>
        <v>0</v>
      </c>
      <c r="AF71" s="39">
        <f t="shared" si="52"/>
        <v>0</v>
      </c>
      <c r="AG71" s="37">
        <f t="shared" ref="AG71" si="53">IF(AG$65="","",IF(AG$65=0,0,AG70/AG$65*100))</f>
        <v>25</v>
      </c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  <c r="DT71" s="34"/>
      <c r="DU71" s="34"/>
      <c r="DV71" s="34"/>
      <c r="DW71" s="34"/>
      <c r="DX71" s="34"/>
      <c r="DY71" s="34"/>
      <c r="DZ71" s="34"/>
      <c r="EA71" s="34"/>
      <c r="EB71" s="34"/>
      <c r="EC71" s="34"/>
      <c r="ED71" s="34"/>
      <c r="EE71" s="34"/>
      <c r="EF71" s="34"/>
      <c r="EG71" s="34"/>
      <c r="EH71" s="34"/>
      <c r="EI71" s="34"/>
      <c r="EJ71" s="34"/>
      <c r="EK71" s="34"/>
      <c r="EL71" s="34"/>
      <c r="EM71" s="34"/>
      <c r="EN71" s="34"/>
      <c r="EO71" s="34"/>
      <c r="EP71" s="34"/>
      <c r="EQ71" s="34"/>
      <c r="ER71" s="34"/>
      <c r="ES71" s="34"/>
      <c r="ET71" s="34"/>
      <c r="EU71" s="34"/>
      <c r="EV71" s="34"/>
    </row>
    <row r="72" spans="1:152" x14ac:dyDescent="0.25">
      <c r="A72" s="60" t="s">
        <v>21</v>
      </c>
      <c r="B72" s="61" t="s">
        <v>10</v>
      </c>
      <c r="C72" s="121">
        <v>16</v>
      </c>
      <c r="D72" s="52">
        <v>23</v>
      </c>
      <c r="E72" s="52">
        <v>22</v>
      </c>
      <c r="F72" s="52">
        <v>30</v>
      </c>
      <c r="G72" s="52">
        <v>28</v>
      </c>
      <c r="H72" s="52">
        <v>34</v>
      </c>
      <c r="I72" s="52">
        <v>25</v>
      </c>
      <c r="J72" s="53">
        <v>27</v>
      </c>
      <c r="K72" s="52">
        <v>19</v>
      </c>
      <c r="L72" s="52">
        <v>35</v>
      </c>
      <c r="M72" s="52">
        <v>31</v>
      </c>
      <c r="N72" s="52">
        <v>26</v>
      </c>
      <c r="O72" s="52">
        <v>33</v>
      </c>
      <c r="P72" s="52">
        <v>23</v>
      </c>
      <c r="Q72" s="52">
        <v>18</v>
      </c>
      <c r="R72" s="54">
        <v>19</v>
      </c>
      <c r="S72" s="52">
        <v>34</v>
      </c>
      <c r="T72" s="52">
        <v>39</v>
      </c>
      <c r="U72" s="52">
        <v>37</v>
      </c>
      <c r="V72" s="52">
        <v>22</v>
      </c>
      <c r="W72" s="52">
        <v>21</v>
      </c>
      <c r="X72" s="53">
        <v>23</v>
      </c>
      <c r="Y72" s="54">
        <v>8</v>
      </c>
      <c r="Z72" s="52">
        <v>41</v>
      </c>
      <c r="AA72" s="52">
        <v>38</v>
      </c>
      <c r="AB72" s="52">
        <v>26</v>
      </c>
      <c r="AC72" s="52">
        <v>31</v>
      </c>
      <c r="AD72" s="52">
        <v>18</v>
      </c>
      <c r="AE72" s="53">
        <v>20</v>
      </c>
      <c r="AF72" s="54">
        <v>24</v>
      </c>
      <c r="AG72" s="52">
        <v>34</v>
      </c>
    </row>
    <row r="73" spans="1:152" x14ac:dyDescent="0.25">
      <c r="A73" s="50" t="s">
        <v>28</v>
      </c>
      <c r="B73" s="17" t="s">
        <v>11</v>
      </c>
      <c r="C73" s="117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9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  <c r="Q73" s="18">
        <v>0</v>
      </c>
      <c r="R73" s="20">
        <v>0</v>
      </c>
      <c r="S73" s="18">
        <v>0</v>
      </c>
      <c r="T73" s="18">
        <v>0</v>
      </c>
      <c r="U73" s="18">
        <v>0</v>
      </c>
      <c r="V73" s="18">
        <v>0</v>
      </c>
      <c r="W73" s="18">
        <v>0</v>
      </c>
      <c r="X73" s="19">
        <v>0</v>
      </c>
      <c r="Y73" s="20">
        <v>0</v>
      </c>
      <c r="Z73" s="18">
        <v>0</v>
      </c>
      <c r="AA73" s="18">
        <v>0</v>
      </c>
      <c r="AB73" s="18">
        <v>0</v>
      </c>
      <c r="AC73" s="18">
        <v>0</v>
      </c>
      <c r="AD73" s="18">
        <v>0</v>
      </c>
      <c r="AE73" s="19">
        <v>0</v>
      </c>
      <c r="AF73" s="20">
        <v>0</v>
      </c>
      <c r="AG73" s="18">
        <v>0</v>
      </c>
    </row>
    <row r="74" spans="1:152" x14ac:dyDescent="0.25">
      <c r="A74" s="50"/>
      <c r="B74" s="21" t="s">
        <v>12</v>
      </c>
      <c r="C74" s="118">
        <f t="shared" ref="C74:AF74" si="54">IF(C$72="","",IF(C$72=0,0,C73/C$72*100))</f>
        <v>0</v>
      </c>
      <c r="D74" s="22">
        <f t="shared" si="54"/>
        <v>0</v>
      </c>
      <c r="E74" s="22">
        <f t="shared" si="54"/>
        <v>0</v>
      </c>
      <c r="F74" s="22">
        <f t="shared" si="54"/>
        <v>0</v>
      </c>
      <c r="G74" s="22">
        <f t="shared" si="54"/>
        <v>0</v>
      </c>
      <c r="H74" s="22">
        <f t="shared" si="54"/>
        <v>0</v>
      </c>
      <c r="I74" s="22">
        <f t="shared" si="54"/>
        <v>0</v>
      </c>
      <c r="J74" s="23">
        <f t="shared" si="54"/>
        <v>0</v>
      </c>
      <c r="K74" s="22">
        <f t="shared" si="54"/>
        <v>0</v>
      </c>
      <c r="L74" s="22">
        <f t="shared" si="54"/>
        <v>0</v>
      </c>
      <c r="M74" s="22">
        <f t="shared" si="54"/>
        <v>0</v>
      </c>
      <c r="N74" s="22">
        <f t="shared" si="54"/>
        <v>0</v>
      </c>
      <c r="O74" s="22">
        <f t="shared" si="54"/>
        <v>0</v>
      </c>
      <c r="P74" s="22">
        <f t="shared" si="54"/>
        <v>0</v>
      </c>
      <c r="Q74" s="22">
        <f t="shared" si="54"/>
        <v>0</v>
      </c>
      <c r="R74" s="24">
        <f t="shared" si="54"/>
        <v>0</v>
      </c>
      <c r="S74" s="22">
        <f t="shared" si="54"/>
        <v>0</v>
      </c>
      <c r="T74" s="22">
        <f t="shared" si="54"/>
        <v>0</v>
      </c>
      <c r="U74" s="22">
        <f t="shared" si="54"/>
        <v>0</v>
      </c>
      <c r="V74" s="22">
        <f t="shared" si="54"/>
        <v>0</v>
      </c>
      <c r="W74" s="22">
        <f t="shared" si="54"/>
        <v>0</v>
      </c>
      <c r="X74" s="23">
        <f t="shared" si="54"/>
        <v>0</v>
      </c>
      <c r="Y74" s="24">
        <f t="shared" si="54"/>
        <v>0</v>
      </c>
      <c r="Z74" s="22">
        <f t="shared" si="54"/>
        <v>0</v>
      </c>
      <c r="AA74" s="22">
        <f t="shared" si="54"/>
        <v>0</v>
      </c>
      <c r="AB74" s="22">
        <f t="shared" si="54"/>
        <v>0</v>
      </c>
      <c r="AC74" s="22">
        <f t="shared" si="54"/>
        <v>0</v>
      </c>
      <c r="AD74" s="22">
        <f t="shared" si="54"/>
        <v>0</v>
      </c>
      <c r="AE74" s="23">
        <f t="shared" si="54"/>
        <v>0</v>
      </c>
      <c r="AF74" s="24">
        <f t="shared" si="54"/>
        <v>0</v>
      </c>
      <c r="AG74" s="22">
        <f t="shared" ref="AG74" si="55">IF(AG$72="","",IF(AG$72=0,0,AG73/AG$72*100))</f>
        <v>0</v>
      </c>
    </row>
    <row r="75" spans="1:152" x14ac:dyDescent="0.25">
      <c r="A75" s="16"/>
      <c r="B75" s="33" t="s">
        <v>13</v>
      </c>
      <c r="C75" s="119">
        <v>0</v>
      </c>
      <c r="D75" s="27">
        <v>0</v>
      </c>
      <c r="E75" s="27">
        <v>0</v>
      </c>
      <c r="F75" s="27">
        <v>0</v>
      </c>
      <c r="G75" s="27">
        <v>0</v>
      </c>
      <c r="H75" s="27">
        <v>0</v>
      </c>
      <c r="I75" s="27">
        <v>0</v>
      </c>
      <c r="J75" s="28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9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8">
        <v>0</v>
      </c>
      <c r="Y75" s="29">
        <v>0</v>
      </c>
      <c r="Z75" s="27">
        <v>0</v>
      </c>
      <c r="AA75" s="27">
        <v>0</v>
      </c>
      <c r="AB75" s="27">
        <v>0</v>
      </c>
      <c r="AC75" s="27">
        <v>0</v>
      </c>
      <c r="AD75" s="27">
        <v>0</v>
      </c>
      <c r="AE75" s="28">
        <v>0</v>
      </c>
      <c r="AF75" s="29">
        <v>0</v>
      </c>
      <c r="AG75" s="27">
        <v>0</v>
      </c>
    </row>
    <row r="76" spans="1:152" x14ac:dyDescent="0.25">
      <c r="A76" s="16"/>
      <c r="B76" s="91" t="s">
        <v>14</v>
      </c>
      <c r="C76" s="118">
        <f t="shared" ref="C76:AF76" si="56">IF(C$72="","",IF(C$72=0,0,C75/C$72*100))</f>
        <v>0</v>
      </c>
      <c r="D76" s="30">
        <f t="shared" si="56"/>
        <v>0</v>
      </c>
      <c r="E76" s="30">
        <f t="shared" si="56"/>
        <v>0</v>
      </c>
      <c r="F76" s="30">
        <f t="shared" si="56"/>
        <v>0</v>
      </c>
      <c r="G76" s="30">
        <f t="shared" si="56"/>
        <v>0</v>
      </c>
      <c r="H76" s="30">
        <f t="shared" si="56"/>
        <v>0</v>
      </c>
      <c r="I76" s="30">
        <f t="shared" si="56"/>
        <v>0</v>
      </c>
      <c r="J76" s="31">
        <f t="shared" si="56"/>
        <v>0</v>
      </c>
      <c r="K76" s="30">
        <f t="shared" si="56"/>
        <v>0</v>
      </c>
      <c r="L76" s="30">
        <f t="shared" si="56"/>
        <v>0</v>
      </c>
      <c r="M76" s="30">
        <f t="shared" si="56"/>
        <v>0</v>
      </c>
      <c r="N76" s="30">
        <f t="shared" si="56"/>
        <v>0</v>
      </c>
      <c r="O76" s="30">
        <f t="shared" si="56"/>
        <v>0</v>
      </c>
      <c r="P76" s="30">
        <f t="shared" si="56"/>
        <v>0</v>
      </c>
      <c r="Q76" s="30">
        <f t="shared" si="56"/>
        <v>0</v>
      </c>
      <c r="R76" s="32">
        <f t="shared" si="56"/>
        <v>0</v>
      </c>
      <c r="S76" s="30">
        <f t="shared" si="56"/>
        <v>0</v>
      </c>
      <c r="T76" s="30">
        <f t="shared" si="56"/>
        <v>0</v>
      </c>
      <c r="U76" s="30">
        <f t="shared" si="56"/>
        <v>0</v>
      </c>
      <c r="V76" s="30">
        <f t="shared" si="56"/>
        <v>0</v>
      </c>
      <c r="W76" s="30">
        <f t="shared" si="56"/>
        <v>0</v>
      </c>
      <c r="X76" s="31">
        <f t="shared" si="56"/>
        <v>0</v>
      </c>
      <c r="Y76" s="32">
        <f t="shared" si="56"/>
        <v>0</v>
      </c>
      <c r="Z76" s="30">
        <f t="shared" si="56"/>
        <v>0</v>
      </c>
      <c r="AA76" s="30">
        <f t="shared" si="56"/>
        <v>0</v>
      </c>
      <c r="AB76" s="30">
        <f t="shared" si="56"/>
        <v>0</v>
      </c>
      <c r="AC76" s="30">
        <f t="shared" si="56"/>
        <v>0</v>
      </c>
      <c r="AD76" s="30">
        <f t="shared" si="56"/>
        <v>0</v>
      </c>
      <c r="AE76" s="31">
        <f t="shared" si="56"/>
        <v>0</v>
      </c>
      <c r="AF76" s="32">
        <f t="shared" si="56"/>
        <v>0</v>
      </c>
      <c r="AG76" s="30">
        <f t="shared" ref="AG76" si="57">IF(AG$72="","",IF(AG$72=0,0,AG75/AG$72*100))</f>
        <v>0</v>
      </c>
    </row>
    <row r="77" spans="1:152" x14ac:dyDescent="0.25">
      <c r="A77" s="16"/>
      <c r="B77" s="17" t="s">
        <v>15</v>
      </c>
      <c r="C77" s="119">
        <v>0</v>
      </c>
      <c r="D77" s="27">
        <v>1</v>
      </c>
      <c r="E77" s="27">
        <v>0</v>
      </c>
      <c r="F77" s="27">
        <v>0</v>
      </c>
      <c r="G77" s="27">
        <v>1</v>
      </c>
      <c r="H77" s="27">
        <v>1</v>
      </c>
      <c r="I77" s="27">
        <v>0</v>
      </c>
      <c r="J77" s="28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9">
        <v>0</v>
      </c>
      <c r="S77" s="27">
        <v>0</v>
      </c>
      <c r="T77" s="27">
        <v>0</v>
      </c>
      <c r="U77" s="27">
        <v>0</v>
      </c>
      <c r="V77" s="27">
        <v>0</v>
      </c>
      <c r="W77" s="27">
        <v>0</v>
      </c>
      <c r="X77" s="28">
        <v>0</v>
      </c>
      <c r="Y77" s="29">
        <v>0</v>
      </c>
      <c r="Z77" s="27">
        <v>0</v>
      </c>
      <c r="AA77" s="27">
        <v>0</v>
      </c>
      <c r="AB77" s="27">
        <v>0</v>
      </c>
      <c r="AC77" s="27">
        <v>0</v>
      </c>
      <c r="AD77" s="27">
        <v>0</v>
      </c>
      <c r="AE77" s="28">
        <v>0</v>
      </c>
      <c r="AF77" s="29">
        <v>0</v>
      </c>
      <c r="AG77" s="27">
        <v>0</v>
      </c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/>
      <c r="CZ77" s="34"/>
      <c r="DA77" s="34"/>
      <c r="DB77" s="34"/>
      <c r="DC77" s="34"/>
      <c r="DD77" s="34"/>
      <c r="DE77" s="34"/>
      <c r="DF77" s="34"/>
      <c r="DG77" s="34"/>
      <c r="DH77" s="34"/>
      <c r="DI77" s="34"/>
      <c r="DJ77" s="34"/>
      <c r="DK77" s="34"/>
      <c r="DL77" s="34"/>
      <c r="DM77" s="34"/>
      <c r="DN77" s="34"/>
      <c r="DO77" s="34"/>
      <c r="DP77" s="34"/>
      <c r="DQ77" s="34"/>
      <c r="DR77" s="34"/>
      <c r="DS77" s="34"/>
      <c r="DT77" s="34"/>
      <c r="DU77" s="34"/>
      <c r="DV77" s="34"/>
      <c r="DW77" s="34"/>
      <c r="DX77" s="34"/>
      <c r="DY77" s="34"/>
      <c r="DZ77" s="34"/>
      <c r="EA77" s="34"/>
      <c r="EB77" s="34"/>
      <c r="EC77" s="34"/>
      <c r="ED77" s="34"/>
      <c r="EE77" s="34"/>
      <c r="EF77" s="34"/>
      <c r="EG77" s="34"/>
      <c r="EH77" s="34"/>
      <c r="EI77" s="34"/>
      <c r="EJ77" s="34"/>
      <c r="EK77" s="34"/>
      <c r="EL77" s="34"/>
      <c r="EM77" s="34"/>
      <c r="EN77" s="34"/>
      <c r="EO77" s="34"/>
      <c r="EP77" s="34"/>
      <c r="EQ77" s="34"/>
      <c r="ER77" s="34"/>
      <c r="ES77" s="34"/>
      <c r="ET77" s="34"/>
      <c r="EU77" s="34"/>
      <c r="EV77" s="34"/>
    </row>
    <row r="78" spans="1:152" ht="15.75" thickBot="1" x14ac:dyDescent="0.3">
      <c r="A78" s="16"/>
      <c r="B78" s="21" t="s">
        <v>16</v>
      </c>
      <c r="C78" s="118">
        <f t="shared" ref="C78:AF78" si="58">IF(C$72="","",IF(C$72=0,0,C77/C$72*100))</f>
        <v>0</v>
      </c>
      <c r="D78" s="37">
        <f t="shared" si="58"/>
        <v>4.3478260869565215</v>
      </c>
      <c r="E78" s="37">
        <f t="shared" si="58"/>
        <v>0</v>
      </c>
      <c r="F78" s="37">
        <f t="shared" si="58"/>
        <v>0</v>
      </c>
      <c r="G78" s="37">
        <f t="shared" si="58"/>
        <v>3.5714285714285712</v>
      </c>
      <c r="H78" s="37">
        <f t="shared" si="58"/>
        <v>2.9411764705882351</v>
      </c>
      <c r="I78" s="37">
        <f t="shared" si="58"/>
        <v>0</v>
      </c>
      <c r="J78" s="38">
        <f t="shared" si="58"/>
        <v>0</v>
      </c>
      <c r="K78" s="37">
        <f t="shared" si="58"/>
        <v>0</v>
      </c>
      <c r="L78" s="37">
        <f t="shared" si="58"/>
        <v>0</v>
      </c>
      <c r="M78" s="37">
        <f t="shared" si="58"/>
        <v>0</v>
      </c>
      <c r="N78" s="37">
        <f t="shared" si="58"/>
        <v>0</v>
      </c>
      <c r="O78" s="37">
        <f t="shared" si="58"/>
        <v>0</v>
      </c>
      <c r="P78" s="37">
        <f t="shared" si="58"/>
        <v>0</v>
      </c>
      <c r="Q78" s="37">
        <f t="shared" si="58"/>
        <v>0</v>
      </c>
      <c r="R78" s="39">
        <f t="shared" si="58"/>
        <v>0</v>
      </c>
      <c r="S78" s="37">
        <f t="shared" si="58"/>
        <v>0</v>
      </c>
      <c r="T78" s="37">
        <f t="shared" si="58"/>
        <v>0</v>
      </c>
      <c r="U78" s="37">
        <f t="shared" si="58"/>
        <v>0</v>
      </c>
      <c r="V78" s="37">
        <f t="shared" si="58"/>
        <v>0</v>
      </c>
      <c r="W78" s="37">
        <f t="shared" si="58"/>
        <v>0</v>
      </c>
      <c r="X78" s="38">
        <f t="shared" si="58"/>
        <v>0</v>
      </c>
      <c r="Y78" s="39">
        <f t="shared" si="58"/>
        <v>0</v>
      </c>
      <c r="Z78" s="37">
        <f t="shared" si="58"/>
        <v>0</v>
      </c>
      <c r="AA78" s="37">
        <f t="shared" si="58"/>
        <v>0</v>
      </c>
      <c r="AB78" s="37">
        <f t="shared" si="58"/>
        <v>0</v>
      </c>
      <c r="AC78" s="37">
        <f t="shared" si="58"/>
        <v>0</v>
      </c>
      <c r="AD78" s="37">
        <f t="shared" si="58"/>
        <v>0</v>
      </c>
      <c r="AE78" s="38">
        <f t="shared" si="58"/>
        <v>0</v>
      </c>
      <c r="AF78" s="39">
        <f t="shared" si="58"/>
        <v>0</v>
      </c>
      <c r="AG78" s="37">
        <f t="shared" ref="AG78" si="59">IF(AG$72="","",IF(AG$72=0,0,AG77/AG$72*100))</f>
        <v>0</v>
      </c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  <c r="CS78" s="34"/>
      <c r="CT78" s="34"/>
      <c r="CU78" s="34"/>
      <c r="CV78" s="34"/>
      <c r="CW78" s="34"/>
      <c r="CX78" s="34"/>
      <c r="CY78" s="34"/>
      <c r="CZ78" s="34"/>
      <c r="DA78" s="34"/>
      <c r="DB78" s="34"/>
      <c r="DC78" s="34"/>
      <c r="DD78" s="34"/>
      <c r="DE78" s="34"/>
      <c r="DF78" s="34"/>
      <c r="DG78" s="34"/>
      <c r="DH78" s="34"/>
      <c r="DI78" s="34"/>
      <c r="DJ78" s="34"/>
      <c r="DK78" s="34"/>
      <c r="DL78" s="34"/>
      <c r="DM78" s="34"/>
      <c r="DN78" s="34"/>
      <c r="DO78" s="34"/>
      <c r="DP78" s="34"/>
      <c r="DQ78" s="34"/>
      <c r="DR78" s="34"/>
      <c r="DS78" s="34"/>
      <c r="DT78" s="34"/>
      <c r="DU78" s="34"/>
      <c r="DV78" s="34"/>
      <c r="DW78" s="34"/>
      <c r="DX78" s="34"/>
      <c r="DY78" s="34"/>
      <c r="DZ78" s="34"/>
      <c r="EA78" s="34"/>
      <c r="EB78" s="34"/>
      <c r="EC78" s="34"/>
      <c r="ED78" s="34"/>
      <c r="EE78" s="34"/>
      <c r="EF78" s="34"/>
      <c r="EG78" s="34"/>
      <c r="EH78" s="34"/>
      <c r="EI78" s="34"/>
      <c r="EJ78" s="34"/>
      <c r="EK78" s="34"/>
      <c r="EL78" s="34"/>
      <c r="EM78" s="34"/>
      <c r="EN78" s="34"/>
      <c r="EO78" s="34"/>
      <c r="EP78" s="34"/>
      <c r="EQ78" s="34"/>
      <c r="ER78" s="34"/>
      <c r="ES78" s="34"/>
      <c r="ET78" s="34"/>
      <c r="EU78" s="34"/>
      <c r="EV78" s="34"/>
    </row>
    <row r="79" spans="1:152" ht="15.75" thickBot="1" x14ac:dyDescent="0.3">
      <c r="A79" s="41" t="s">
        <v>29</v>
      </c>
      <c r="B79" s="12" t="s">
        <v>10</v>
      </c>
      <c r="C79" s="116">
        <v>152</v>
      </c>
      <c r="D79" s="112">
        <v>144</v>
      </c>
      <c r="E79" s="112">
        <v>165</v>
      </c>
      <c r="F79" s="112">
        <v>156</v>
      </c>
      <c r="G79" s="112">
        <v>164</v>
      </c>
      <c r="H79" s="112">
        <v>116</v>
      </c>
      <c r="I79" s="112">
        <v>112</v>
      </c>
      <c r="J79" s="113">
        <v>120</v>
      </c>
      <c r="K79" s="112">
        <v>150</v>
      </c>
      <c r="L79" s="112">
        <v>134</v>
      </c>
      <c r="M79" s="112">
        <v>104</v>
      </c>
      <c r="N79" s="112">
        <v>63</v>
      </c>
      <c r="O79" s="112">
        <v>86</v>
      </c>
      <c r="P79" s="112">
        <v>88</v>
      </c>
      <c r="Q79" s="112">
        <v>132</v>
      </c>
      <c r="R79" s="111">
        <v>144</v>
      </c>
      <c r="S79" s="112">
        <v>116</v>
      </c>
      <c r="T79" s="112">
        <v>103</v>
      </c>
      <c r="U79" s="112">
        <v>87</v>
      </c>
      <c r="V79" s="112">
        <v>68</v>
      </c>
      <c r="W79" s="112">
        <v>104</v>
      </c>
      <c r="X79" s="113">
        <v>120</v>
      </c>
      <c r="Y79" s="111">
        <v>116</v>
      </c>
      <c r="Z79" s="112">
        <v>119</v>
      </c>
      <c r="AA79" s="112">
        <v>96</v>
      </c>
      <c r="AB79" s="112">
        <v>100</v>
      </c>
      <c r="AC79" s="112">
        <v>82</v>
      </c>
      <c r="AD79" s="112">
        <v>102</v>
      </c>
      <c r="AE79" s="113">
        <v>115</v>
      </c>
      <c r="AF79" s="111">
        <v>129</v>
      </c>
      <c r="AG79" s="112">
        <v>115</v>
      </c>
    </row>
    <row r="80" spans="1:152" x14ac:dyDescent="0.25">
      <c r="A80" s="16"/>
      <c r="B80" s="17" t="s">
        <v>11</v>
      </c>
      <c r="C80" s="117">
        <v>9</v>
      </c>
      <c r="D80" s="18">
        <v>21</v>
      </c>
      <c r="E80" s="18">
        <v>15</v>
      </c>
      <c r="F80" s="18">
        <v>7</v>
      </c>
      <c r="G80" s="18">
        <v>13</v>
      </c>
      <c r="H80" s="18">
        <v>12</v>
      </c>
      <c r="I80" s="18">
        <v>18</v>
      </c>
      <c r="J80" s="19">
        <v>20</v>
      </c>
      <c r="K80" s="18">
        <v>16</v>
      </c>
      <c r="L80" s="18">
        <v>7</v>
      </c>
      <c r="M80" s="18">
        <v>5</v>
      </c>
      <c r="N80" s="18">
        <v>1</v>
      </c>
      <c r="O80" s="18">
        <v>5</v>
      </c>
      <c r="P80" s="18">
        <v>12</v>
      </c>
      <c r="Q80" s="18">
        <v>10</v>
      </c>
      <c r="R80" s="20">
        <v>17</v>
      </c>
      <c r="S80" s="18">
        <v>14</v>
      </c>
      <c r="T80" s="18">
        <v>8</v>
      </c>
      <c r="U80" s="18">
        <v>5</v>
      </c>
      <c r="V80" s="18">
        <v>3</v>
      </c>
      <c r="W80" s="18">
        <v>19</v>
      </c>
      <c r="X80" s="19">
        <v>5</v>
      </c>
      <c r="Y80" s="20">
        <v>6</v>
      </c>
      <c r="Z80" s="18">
        <v>5</v>
      </c>
      <c r="AA80" s="18">
        <v>11</v>
      </c>
      <c r="AB80" s="18">
        <v>2</v>
      </c>
      <c r="AC80" s="18">
        <v>4</v>
      </c>
      <c r="AD80" s="18">
        <v>10</v>
      </c>
      <c r="AE80" s="19">
        <v>8</v>
      </c>
      <c r="AF80" s="20">
        <v>12</v>
      </c>
      <c r="AG80" s="18">
        <v>4</v>
      </c>
    </row>
    <row r="81" spans="1:152" x14ac:dyDescent="0.25">
      <c r="A81" s="2"/>
      <c r="B81" s="21" t="s">
        <v>12</v>
      </c>
      <c r="C81" s="118">
        <f t="shared" ref="C81:AF81" si="60">IF(C$79="","",IF(C$79=0,0,C80/C$79*100))</f>
        <v>5.9210526315789469</v>
      </c>
      <c r="D81" s="22">
        <f t="shared" si="60"/>
        <v>14.583333333333334</v>
      </c>
      <c r="E81" s="22">
        <f t="shared" si="60"/>
        <v>9.0909090909090917</v>
      </c>
      <c r="F81" s="22">
        <f t="shared" si="60"/>
        <v>4.4871794871794872</v>
      </c>
      <c r="G81" s="22">
        <f t="shared" si="60"/>
        <v>7.9268292682926829</v>
      </c>
      <c r="H81" s="22">
        <f t="shared" si="60"/>
        <v>10.344827586206897</v>
      </c>
      <c r="I81" s="22">
        <f t="shared" si="60"/>
        <v>16.071428571428573</v>
      </c>
      <c r="J81" s="23">
        <f t="shared" si="60"/>
        <v>16.666666666666664</v>
      </c>
      <c r="K81" s="22">
        <f t="shared" si="60"/>
        <v>10.666666666666668</v>
      </c>
      <c r="L81" s="22">
        <f t="shared" si="60"/>
        <v>5.2238805970149249</v>
      </c>
      <c r="M81" s="22">
        <f t="shared" si="60"/>
        <v>4.8076923076923084</v>
      </c>
      <c r="N81" s="22">
        <f t="shared" si="60"/>
        <v>1.5873015873015872</v>
      </c>
      <c r="O81" s="22">
        <f t="shared" si="60"/>
        <v>5.8139534883720927</v>
      </c>
      <c r="P81" s="22">
        <f t="shared" si="60"/>
        <v>13.636363636363635</v>
      </c>
      <c r="Q81" s="22">
        <f t="shared" si="60"/>
        <v>7.5757575757575761</v>
      </c>
      <c r="R81" s="24">
        <f t="shared" si="60"/>
        <v>11.805555555555555</v>
      </c>
      <c r="S81" s="22">
        <f t="shared" si="60"/>
        <v>12.068965517241379</v>
      </c>
      <c r="T81" s="22">
        <f t="shared" si="60"/>
        <v>7.7669902912621351</v>
      </c>
      <c r="U81" s="22">
        <f t="shared" si="60"/>
        <v>5.7471264367816088</v>
      </c>
      <c r="V81" s="22">
        <f t="shared" si="60"/>
        <v>4.4117647058823533</v>
      </c>
      <c r="W81" s="22">
        <f t="shared" si="60"/>
        <v>18.269230769230766</v>
      </c>
      <c r="X81" s="23">
        <f t="shared" si="60"/>
        <v>4.1666666666666661</v>
      </c>
      <c r="Y81" s="24">
        <f t="shared" si="60"/>
        <v>5.1724137931034484</v>
      </c>
      <c r="Z81" s="22">
        <f t="shared" si="60"/>
        <v>4.2016806722689077</v>
      </c>
      <c r="AA81" s="22">
        <f t="shared" si="60"/>
        <v>11.458333333333332</v>
      </c>
      <c r="AB81" s="22">
        <f t="shared" si="60"/>
        <v>2</v>
      </c>
      <c r="AC81" s="22">
        <f t="shared" si="60"/>
        <v>4.8780487804878048</v>
      </c>
      <c r="AD81" s="22">
        <f t="shared" si="60"/>
        <v>9.8039215686274517</v>
      </c>
      <c r="AE81" s="23">
        <f t="shared" si="60"/>
        <v>6.9565217391304346</v>
      </c>
      <c r="AF81" s="24">
        <f t="shared" si="60"/>
        <v>9.3023255813953494</v>
      </c>
      <c r="AG81" s="22">
        <f t="shared" ref="AG81" si="61">IF(AG$79="","",IF(AG$79=0,0,AG80/AG$79*100))</f>
        <v>3.4782608695652173</v>
      </c>
    </row>
    <row r="82" spans="1:152" x14ac:dyDescent="0.25">
      <c r="A82" s="16"/>
      <c r="B82" s="33" t="s">
        <v>13</v>
      </c>
      <c r="C82" s="119">
        <v>1</v>
      </c>
      <c r="D82" s="27">
        <v>21</v>
      </c>
      <c r="E82" s="27">
        <v>8</v>
      </c>
      <c r="F82" s="27">
        <v>3</v>
      </c>
      <c r="G82" s="27">
        <v>6</v>
      </c>
      <c r="H82" s="27">
        <v>2</v>
      </c>
      <c r="I82" s="27">
        <v>14</v>
      </c>
      <c r="J82" s="28">
        <v>10</v>
      </c>
      <c r="K82" s="27">
        <v>6</v>
      </c>
      <c r="L82" s="27">
        <v>1</v>
      </c>
      <c r="M82" s="27">
        <v>2</v>
      </c>
      <c r="N82" s="27">
        <v>1</v>
      </c>
      <c r="O82" s="27">
        <v>1</v>
      </c>
      <c r="P82" s="27">
        <v>7</v>
      </c>
      <c r="Q82" s="27">
        <v>6</v>
      </c>
      <c r="R82" s="29">
        <v>10</v>
      </c>
      <c r="S82" s="27">
        <v>2</v>
      </c>
      <c r="T82" s="27">
        <v>5</v>
      </c>
      <c r="U82" s="27">
        <v>2</v>
      </c>
      <c r="V82" s="27">
        <v>0</v>
      </c>
      <c r="W82" s="27">
        <v>14</v>
      </c>
      <c r="X82" s="28">
        <v>4</v>
      </c>
      <c r="Y82" s="29">
        <v>4</v>
      </c>
      <c r="Z82" s="27">
        <v>0</v>
      </c>
      <c r="AA82" s="27">
        <v>6</v>
      </c>
      <c r="AB82" s="27">
        <v>0</v>
      </c>
      <c r="AC82" s="27">
        <v>1</v>
      </c>
      <c r="AD82" s="27">
        <v>4</v>
      </c>
      <c r="AE82" s="28">
        <v>1</v>
      </c>
      <c r="AF82" s="29">
        <v>3</v>
      </c>
      <c r="AG82" s="27">
        <v>1</v>
      </c>
    </row>
    <row r="83" spans="1:152" x14ac:dyDescent="0.25">
      <c r="A83" s="16"/>
      <c r="B83" s="91" t="s">
        <v>14</v>
      </c>
      <c r="C83" s="118">
        <f t="shared" ref="C83:AF83" si="62">IF(C$79="","",IF(C$79=0,0,C82/C$79*100))</f>
        <v>0.6578947368421052</v>
      </c>
      <c r="D83" s="30">
        <f t="shared" si="62"/>
        <v>14.583333333333334</v>
      </c>
      <c r="E83" s="30">
        <f t="shared" si="62"/>
        <v>4.8484848484848486</v>
      </c>
      <c r="F83" s="30">
        <f t="shared" si="62"/>
        <v>1.9230769230769231</v>
      </c>
      <c r="G83" s="30">
        <f t="shared" si="62"/>
        <v>3.6585365853658534</v>
      </c>
      <c r="H83" s="30">
        <f t="shared" si="62"/>
        <v>1.7241379310344827</v>
      </c>
      <c r="I83" s="30">
        <f t="shared" si="62"/>
        <v>12.5</v>
      </c>
      <c r="J83" s="31">
        <f t="shared" si="62"/>
        <v>8.3333333333333321</v>
      </c>
      <c r="K83" s="30">
        <f t="shared" si="62"/>
        <v>4</v>
      </c>
      <c r="L83" s="30">
        <f t="shared" si="62"/>
        <v>0.74626865671641784</v>
      </c>
      <c r="M83" s="30">
        <f t="shared" si="62"/>
        <v>1.9230769230769231</v>
      </c>
      <c r="N83" s="30">
        <f t="shared" si="62"/>
        <v>1.5873015873015872</v>
      </c>
      <c r="O83" s="30">
        <f t="shared" si="62"/>
        <v>1.1627906976744187</v>
      </c>
      <c r="P83" s="30">
        <f t="shared" si="62"/>
        <v>7.9545454545454541</v>
      </c>
      <c r="Q83" s="30">
        <f t="shared" si="62"/>
        <v>4.5454545454545459</v>
      </c>
      <c r="R83" s="32">
        <f t="shared" si="62"/>
        <v>6.9444444444444446</v>
      </c>
      <c r="S83" s="30">
        <f t="shared" si="62"/>
        <v>1.7241379310344827</v>
      </c>
      <c r="T83" s="30">
        <f t="shared" si="62"/>
        <v>4.8543689320388346</v>
      </c>
      <c r="U83" s="30">
        <f t="shared" si="62"/>
        <v>2.2988505747126435</v>
      </c>
      <c r="V83" s="30">
        <f t="shared" si="62"/>
        <v>0</v>
      </c>
      <c r="W83" s="30">
        <f t="shared" si="62"/>
        <v>13.461538461538462</v>
      </c>
      <c r="X83" s="31">
        <f t="shared" si="62"/>
        <v>3.3333333333333335</v>
      </c>
      <c r="Y83" s="32">
        <f t="shared" si="62"/>
        <v>3.4482758620689653</v>
      </c>
      <c r="Z83" s="30">
        <f t="shared" si="62"/>
        <v>0</v>
      </c>
      <c r="AA83" s="30">
        <f t="shared" si="62"/>
        <v>6.25</v>
      </c>
      <c r="AB83" s="30">
        <f t="shared" si="62"/>
        <v>0</v>
      </c>
      <c r="AC83" s="30">
        <f t="shared" si="62"/>
        <v>1.2195121951219512</v>
      </c>
      <c r="AD83" s="30">
        <f t="shared" si="62"/>
        <v>3.9215686274509802</v>
      </c>
      <c r="AE83" s="31">
        <f t="shared" si="62"/>
        <v>0.86956521739130432</v>
      </c>
      <c r="AF83" s="32">
        <f t="shared" si="62"/>
        <v>2.3255813953488373</v>
      </c>
      <c r="AG83" s="30">
        <f t="shared" ref="AG83" si="63">IF(AG$79="","",IF(AG$79=0,0,AG82/AG$79*100))</f>
        <v>0.86956521739130432</v>
      </c>
    </row>
    <row r="84" spans="1:152" x14ac:dyDescent="0.25">
      <c r="A84" s="16"/>
      <c r="B84" s="17" t="s">
        <v>15</v>
      </c>
      <c r="C84" s="119">
        <v>1</v>
      </c>
      <c r="D84" s="27">
        <v>2</v>
      </c>
      <c r="E84" s="27">
        <v>1</v>
      </c>
      <c r="F84" s="27">
        <v>0</v>
      </c>
      <c r="G84" s="27">
        <v>2</v>
      </c>
      <c r="H84" s="27">
        <v>1</v>
      </c>
      <c r="I84" s="27">
        <v>1</v>
      </c>
      <c r="J84" s="28">
        <v>3</v>
      </c>
      <c r="K84" s="27">
        <v>0</v>
      </c>
      <c r="L84" s="27">
        <v>1</v>
      </c>
      <c r="M84" s="27">
        <v>0</v>
      </c>
      <c r="N84" s="27">
        <v>0</v>
      </c>
      <c r="O84" s="27">
        <v>1</v>
      </c>
      <c r="P84" s="27">
        <v>1</v>
      </c>
      <c r="Q84" s="27">
        <v>1</v>
      </c>
      <c r="R84" s="29">
        <v>2</v>
      </c>
      <c r="S84" s="27">
        <v>0</v>
      </c>
      <c r="T84" s="27">
        <v>0</v>
      </c>
      <c r="U84" s="27">
        <v>0</v>
      </c>
      <c r="V84" s="27">
        <v>3</v>
      </c>
      <c r="W84" s="27">
        <v>1</v>
      </c>
      <c r="X84" s="28">
        <v>1</v>
      </c>
      <c r="Y84" s="29">
        <v>1</v>
      </c>
      <c r="Z84" s="27">
        <v>2</v>
      </c>
      <c r="AA84" s="27">
        <v>0</v>
      </c>
      <c r="AB84" s="27">
        <v>1</v>
      </c>
      <c r="AC84" s="27">
        <v>1</v>
      </c>
      <c r="AD84" s="27">
        <v>0</v>
      </c>
      <c r="AE84" s="28">
        <v>0</v>
      </c>
      <c r="AF84" s="29">
        <v>1</v>
      </c>
      <c r="AG84" s="27">
        <v>0</v>
      </c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  <c r="CU84" s="34"/>
      <c r="CV84" s="34"/>
      <c r="CW84" s="34"/>
      <c r="CX84" s="34"/>
      <c r="CY84" s="34"/>
      <c r="CZ84" s="34"/>
      <c r="DA84" s="34"/>
      <c r="DB84" s="34"/>
      <c r="DC84" s="34"/>
      <c r="DD84" s="34"/>
      <c r="DE84" s="34"/>
      <c r="DF84" s="34"/>
      <c r="DG84" s="34"/>
      <c r="DH84" s="34"/>
      <c r="DI84" s="34"/>
      <c r="DJ84" s="34"/>
      <c r="DK84" s="34"/>
      <c r="DL84" s="34"/>
      <c r="DM84" s="34"/>
      <c r="DN84" s="34"/>
      <c r="DO84" s="34"/>
      <c r="DP84" s="34"/>
      <c r="DQ84" s="34"/>
      <c r="DR84" s="34"/>
      <c r="DS84" s="34"/>
      <c r="DT84" s="34"/>
      <c r="DU84" s="34"/>
      <c r="DV84" s="34"/>
      <c r="DW84" s="34"/>
      <c r="DX84" s="34"/>
      <c r="DY84" s="34"/>
      <c r="DZ84" s="34"/>
      <c r="EA84" s="34"/>
      <c r="EB84" s="34"/>
      <c r="EC84" s="34"/>
      <c r="ED84" s="34"/>
      <c r="EE84" s="34"/>
      <c r="EF84" s="34"/>
      <c r="EG84" s="34"/>
      <c r="EH84" s="34"/>
      <c r="EI84" s="34"/>
      <c r="EJ84" s="34"/>
      <c r="EK84" s="34"/>
      <c r="EL84" s="34"/>
      <c r="EM84" s="34"/>
      <c r="EN84" s="34"/>
      <c r="EO84" s="34"/>
      <c r="EP84" s="34"/>
      <c r="EQ84" s="34"/>
      <c r="ER84" s="34"/>
      <c r="ES84" s="34"/>
      <c r="ET84" s="34"/>
      <c r="EU84" s="34"/>
      <c r="EV84" s="34"/>
    </row>
    <row r="85" spans="1:152" ht="15.75" thickBot="1" x14ac:dyDescent="0.3">
      <c r="A85" s="16"/>
      <c r="B85" s="21" t="s">
        <v>16</v>
      </c>
      <c r="C85" s="118">
        <f t="shared" ref="C85:AF85" si="64">IF(C$79="","",IF(C$79=0,0,C84/C$79*100))</f>
        <v>0.6578947368421052</v>
      </c>
      <c r="D85" s="37">
        <f t="shared" si="64"/>
        <v>1.3888888888888888</v>
      </c>
      <c r="E85" s="37">
        <f t="shared" si="64"/>
        <v>0.60606060606060608</v>
      </c>
      <c r="F85" s="37">
        <f t="shared" si="64"/>
        <v>0</v>
      </c>
      <c r="G85" s="37">
        <f t="shared" si="64"/>
        <v>1.2195121951219512</v>
      </c>
      <c r="H85" s="37">
        <f t="shared" si="64"/>
        <v>0.86206896551724133</v>
      </c>
      <c r="I85" s="37">
        <f t="shared" si="64"/>
        <v>0.89285714285714279</v>
      </c>
      <c r="J85" s="38">
        <f t="shared" si="64"/>
        <v>2.5</v>
      </c>
      <c r="K85" s="37">
        <f t="shared" si="64"/>
        <v>0</v>
      </c>
      <c r="L85" s="37">
        <f t="shared" si="64"/>
        <v>0.74626865671641784</v>
      </c>
      <c r="M85" s="37">
        <f t="shared" si="64"/>
        <v>0</v>
      </c>
      <c r="N85" s="37">
        <f t="shared" si="64"/>
        <v>0</v>
      </c>
      <c r="O85" s="37">
        <f t="shared" si="64"/>
        <v>1.1627906976744187</v>
      </c>
      <c r="P85" s="37">
        <f t="shared" si="64"/>
        <v>1.1363636363636365</v>
      </c>
      <c r="Q85" s="37">
        <f t="shared" si="64"/>
        <v>0.75757575757575757</v>
      </c>
      <c r="R85" s="39">
        <f t="shared" si="64"/>
        <v>1.3888888888888888</v>
      </c>
      <c r="S85" s="37">
        <f t="shared" si="64"/>
        <v>0</v>
      </c>
      <c r="T85" s="37">
        <f t="shared" si="64"/>
        <v>0</v>
      </c>
      <c r="U85" s="37">
        <f t="shared" si="64"/>
        <v>0</v>
      </c>
      <c r="V85" s="64">
        <f t="shared" si="64"/>
        <v>4.4117647058823533</v>
      </c>
      <c r="W85" s="64">
        <f t="shared" si="64"/>
        <v>0.96153846153846156</v>
      </c>
      <c r="X85" s="38">
        <f t="shared" si="64"/>
        <v>0.83333333333333337</v>
      </c>
      <c r="Y85" s="39">
        <f t="shared" si="64"/>
        <v>0.86206896551724133</v>
      </c>
      <c r="Z85" s="64">
        <f t="shared" si="64"/>
        <v>1.680672268907563</v>
      </c>
      <c r="AA85" s="64">
        <f t="shared" si="64"/>
        <v>0</v>
      </c>
      <c r="AB85" s="64">
        <f t="shared" si="64"/>
        <v>1</v>
      </c>
      <c r="AC85" s="64">
        <f t="shared" si="64"/>
        <v>1.2195121951219512</v>
      </c>
      <c r="AD85" s="64">
        <f t="shared" si="64"/>
        <v>0</v>
      </c>
      <c r="AE85" s="38">
        <f t="shared" si="64"/>
        <v>0</v>
      </c>
      <c r="AF85" s="39">
        <f t="shared" si="64"/>
        <v>0.77519379844961245</v>
      </c>
      <c r="AG85" s="37">
        <f t="shared" ref="AG85" si="65">IF(AG$79="","",IF(AG$79=0,0,AG84/AG$79*100))</f>
        <v>0</v>
      </c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34"/>
      <c r="CS85" s="34"/>
      <c r="CT85" s="34"/>
      <c r="CU85" s="34"/>
      <c r="CV85" s="34"/>
      <c r="CW85" s="34"/>
      <c r="CX85" s="34"/>
      <c r="CY85" s="34"/>
      <c r="CZ85" s="34"/>
      <c r="DA85" s="34"/>
      <c r="DB85" s="34"/>
      <c r="DC85" s="34"/>
      <c r="DD85" s="34"/>
      <c r="DE85" s="34"/>
      <c r="DF85" s="34"/>
      <c r="DG85" s="34"/>
      <c r="DH85" s="34"/>
      <c r="DI85" s="34"/>
      <c r="DJ85" s="34"/>
      <c r="DK85" s="34"/>
      <c r="DL85" s="34"/>
      <c r="DM85" s="34"/>
      <c r="DN85" s="34"/>
      <c r="DO85" s="34"/>
      <c r="DP85" s="34"/>
      <c r="DQ85" s="34"/>
      <c r="DR85" s="34"/>
      <c r="DS85" s="34"/>
      <c r="DT85" s="34"/>
      <c r="DU85" s="34"/>
      <c r="DV85" s="34"/>
      <c r="DW85" s="34"/>
      <c r="DX85" s="34"/>
      <c r="DY85" s="34"/>
      <c r="DZ85" s="34"/>
      <c r="EA85" s="34"/>
      <c r="EB85" s="34"/>
      <c r="EC85" s="34"/>
      <c r="ED85" s="34"/>
      <c r="EE85" s="34"/>
      <c r="EF85" s="34"/>
      <c r="EG85" s="34"/>
      <c r="EH85" s="34"/>
      <c r="EI85" s="34"/>
      <c r="EJ85" s="34"/>
      <c r="EK85" s="34"/>
      <c r="EL85" s="34"/>
      <c r="EM85" s="34"/>
      <c r="EN85" s="34"/>
      <c r="EO85" s="34"/>
      <c r="EP85" s="34"/>
      <c r="EQ85" s="34"/>
      <c r="ER85" s="34"/>
      <c r="ES85" s="34"/>
      <c r="ET85" s="34"/>
      <c r="EU85" s="34"/>
      <c r="EV85" s="34"/>
    </row>
    <row r="86" spans="1:152" ht="15.75" thickBot="1" x14ac:dyDescent="0.3">
      <c r="A86" s="41" t="s">
        <v>30</v>
      </c>
      <c r="B86" s="12" t="s">
        <v>30</v>
      </c>
      <c r="C86" s="116">
        <f t="shared" ref="C86:D87" si="66">C7+C14+C21+C28+C36+C43+C50+C57+C65+C72+C79</f>
        <v>744</v>
      </c>
      <c r="D86" s="112">
        <f t="shared" si="66"/>
        <v>855</v>
      </c>
      <c r="E86" s="112">
        <f t="shared" ref="E86:F86" si="67">E7+E14+E21+E28+E36+E43+E50+E57+E65+E72+E79</f>
        <v>982</v>
      </c>
      <c r="F86" s="112">
        <f t="shared" si="67"/>
        <v>839</v>
      </c>
      <c r="G86" s="112">
        <f t="shared" ref="G86:H86" si="68">G7+G14+G21+G28+G36+G43+G50+G57+G65+G72+G79</f>
        <v>750</v>
      </c>
      <c r="H86" s="112">
        <f t="shared" si="68"/>
        <v>696</v>
      </c>
      <c r="I86" s="112">
        <f t="shared" ref="I86:K86" si="69">I7+I14+I21+I28+I36+I43+I50+I57+I65+I72+I79</f>
        <v>633</v>
      </c>
      <c r="J86" s="113">
        <f t="shared" si="69"/>
        <v>686</v>
      </c>
      <c r="K86" s="112">
        <f t="shared" si="69"/>
        <v>726</v>
      </c>
      <c r="L86" s="112">
        <f t="shared" ref="L86:M86" si="70">L7+L14+L21+L28+L36+L43+L50+L57+L65+L72+L79</f>
        <v>850</v>
      </c>
      <c r="M86" s="112">
        <f t="shared" si="70"/>
        <v>634</v>
      </c>
      <c r="N86" s="112">
        <f t="shared" ref="N86:O86" si="71">N7+N14+N21+N28+N36+N43+N50+N57+N65+N72+N79</f>
        <v>461</v>
      </c>
      <c r="O86" s="112">
        <f t="shared" si="71"/>
        <v>594</v>
      </c>
      <c r="P86" s="112">
        <f t="shared" ref="P86:R86" si="72">P7+P14+P21+P28+P36+P43+P50+P57+P65+P72+P79</f>
        <v>629</v>
      </c>
      <c r="Q86" s="112">
        <f t="shared" si="72"/>
        <v>644</v>
      </c>
      <c r="R86" s="111">
        <f t="shared" si="72"/>
        <v>588</v>
      </c>
      <c r="S86" s="112">
        <f t="shared" ref="S86:T86" si="73">S7+S14+S21+S28+S36+S43+S50+S57+S65+S72+S79</f>
        <v>700</v>
      </c>
      <c r="T86" s="112">
        <f t="shared" si="73"/>
        <v>636</v>
      </c>
      <c r="U86" s="112">
        <f t="shared" ref="U86:V86" si="74">U7+U14+U21+U28+U36+U43+U50+U57+U65+U72+U79</f>
        <v>612</v>
      </c>
      <c r="V86" s="112">
        <f t="shared" si="74"/>
        <v>601</v>
      </c>
      <c r="W86" s="112">
        <f t="shared" ref="W86:Y86" si="75">W7+W14+W21+W28+W36+W43+W50+W57+W65+W72+W79</f>
        <v>658</v>
      </c>
      <c r="X86" s="113">
        <f t="shared" si="75"/>
        <v>621</v>
      </c>
      <c r="Y86" s="111">
        <f t="shared" si="75"/>
        <v>578</v>
      </c>
      <c r="Z86" s="112">
        <f t="shared" ref="Z86:AA86" si="76">Z7+Z14+Z21+Z28+Z36+Z43+Z50+Z57+Z65+Z72+Z79</f>
        <v>744</v>
      </c>
      <c r="AA86" s="112">
        <f t="shared" si="76"/>
        <v>638</v>
      </c>
      <c r="AB86" s="112">
        <f t="shared" ref="AB86:AC86" si="77">AB7+AB14+AB21+AB28+AB36+AB43+AB50+AB57+AB65+AB72+AB79</f>
        <v>618</v>
      </c>
      <c r="AC86" s="112">
        <f t="shared" si="77"/>
        <v>629</v>
      </c>
      <c r="AD86" s="112">
        <f t="shared" ref="AD86:AF86" si="78">AD7+AD14+AD21+AD28+AD36+AD43+AD50+AD57+AD65+AD72+AD79</f>
        <v>595</v>
      </c>
      <c r="AE86" s="113">
        <f t="shared" si="78"/>
        <v>589</v>
      </c>
      <c r="AF86" s="112">
        <f t="shared" si="78"/>
        <v>606</v>
      </c>
      <c r="AG86" s="112">
        <f t="shared" ref="AG86" si="79">AG7+AG14+AG21+AG28+AG36+AG43+AG50+AG57+AG65+AG72+AG79</f>
        <v>747</v>
      </c>
    </row>
    <row r="87" spans="1:152" x14ac:dyDescent="0.25">
      <c r="A87" s="16"/>
      <c r="B87" s="67" t="s">
        <v>31</v>
      </c>
      <c r="C87" s="117">
        <f t="shared" si="66"/>
        <v>38</v>
      </c>
      <c r="D87" s="18">
        <f t="shared" si="66"/>
        <v>40</v>
      </c>
      <c r="E87" s="18">
        <f t="shared" ref="E87:F87" si="80">E8+E15+E22+E29+E37+E44+E51+E58+E66+E73+E80</f>
        <v>40</v>
      </c>
      <c r="F87" s="18">
        <f t="shared" si="80"/>
        <v>34</v>
      </c>
      <c r="G87" s="18">
        <f t="shared" ref="G87:H87" si="81">G8+G15+G22+G29+G37+G44+G51+G58+G66+G73+G80</f>
        <v>28</v>
      </c>
      <c r="H87" s="18">
        <f t="shared" si="81"/>
        <v>45</v>
      </c>
      <c r="I87" s="18">
        <f t="shared" ref="I87:K87" si="82">I8+I15+I22+I29+I37+I44+I51+I58+I66+I73+I80</f>
        <v>40</v>
      </c>
      <c r="J87" s="19">
        <f t="shared" si="82"/>
        <v>53</v>
      </c>
      <c r="K87" s="18">
        <f t="shared" si="82"/>
        <v>45</v>
      </c>
      <c r="L87" s="18">
        <f t="shared" ref="L87:M87" si="83">L8+L15+L22+L29+L37+L44+L51+L58+L66+L73+L80</f>
        <v>33</v>
      </c>
      <c r="M87" s="18">
        <f t="shared" si="83"/>
        <v>22</v>
      </c>
      <c r="N87" s="18">
        <f t="shared" ref="N87:O87" si="84">N8+N15+N22+N29+N37+N44+N51+N58+N66+N73+N80</f>
        <v>24</v>
      </c>
      <c r="O87" s="18">
        <f t="shared" si="84"/>
        <v>27</v>
      </c>
      <c r="P87" s="18">
        <f t="shared" ref="P87:R87" si="85">P8+P15+P22+P29+P37+P44+P51+P58+P66+P73+P80</f>
        <v>33</v>
      </c>
      <c r="Q87" s="18">
        <f t="shared" si="85"/>
        <v>35</v>
      </c>
      <c r="R87" s="20">
        <f t="shared" si="85"/>
        <v>43</v>
      </c>
      <c r="S87" s="18">
        <f t="shared" ref="S87:T87" si="86">S8+S15+S22+S29+S37+S44+S51+S58+S66+S73+S80</f>
        <v>34</v>
      </c>
      <c r="T87" s="18">
        <f t="shared" si="86"/>
        <v>29</v>
      </c>
      <c r="U87" s="18">
        <f t="shared" ref="U87:V87" si="87">U8+U15+U22+U29+U37+U44+U51+U58+U66+U73+U80</f>
        <v>23</v>
      </c>
      <c r="V87" s="18">
        <f t="shared" si="87"/>
        <v>30</v>
      </c>
      <c r="W87" s="18">
        <f t="shared" ref="W87:Y87" si="88">W8+W15+W22+W29+W37+W44+W51+W58+W66+W73+W80</f>
        <v>44</v>
      </c>
      <c r="X87" s="19">
        <f t="shared" si="88"/>
        <v>40</v>
      </c>
      <c r="Y87" s="20">
        <f t="shared" si="88"/>
        <v>32</v>
      </c>
      <c r="Z87" s="18">
        <f t="shared" ref="Z87:AA87" si="89">Z8+Z15+Z22+Z29+Z37+Z44+Z51+Z58+Z66+Z73+Z80</f>
        <v>47</v>
      </c>
      <c r="AA87" s="18">
        <f t="shared" si="89"/>
        <v>30</v>
      </c>
      <c r="AB87" s="18">
        <f t="shared" ref="AB87:AC87" si="90">AB8+AB15+AB22+AB29+AB37+AB44+AB51+AB58+AB66+AB73+AB80</f>
        <v>13</v>
      </c>
      <c r="AC87" s="18">
        <f t="shared" si="90"/>
        <v>41</v>
      </c>
      <c r="AD87" s="18">
        <f t="shared" ref="AD87:AF87" si="91">AD8+AD15+AD22+AD29+AD37+AD44+AD51+AD58+AD66+AD73+AD80</f>
        <v>24</v>
      </c>
      <c r="AE87" s="19">
        <f t="shared" si="91"/>
        <v>19</v>
      </c>
      <c r="AF87" s="18">
        <f t="shared" si="91"/>
        <v>25</v>
      </c>
      <c r="AG87" s="18">
        <f t="shared" ref="AG87" si="92">AG8+AG15+AG22+AG29+AG37+AG44+AG51+AG58+AG66+AG73+AG80</f>
        <v>20</v>
      </c>
    </row>
    <row r="88" spans="1:152" x14ac:dyDescent="0.25">
      <c r="A88" s="2"/>
      <c r="B88" s="21" t="s">
        <v>32</v>
      </c>
      <c r="C88" s="118">
        <f t="shared" ref="C88:D88" si="93">C87/C86*100</f>
        <v>5.10752688172043</v>
      </c>
      <c r="D88" s="22">
        <f t="shared" si="93"/>
        <v>4.6783625730994149</v>
      </c>
      <c r="E88" s="22">
        <f t="shared" ref="E88:F88" si="94">E87/E86*100</f>
        <v>4.0733197556008145</v>
      </c>
      <c r="F88" s="22">
        <f t="shared" si="94"/>
        <v>4.052443384982122</v>
      </c>
      <c r="G88" s="22">
        <f t="shared" ref="G88:H88" si="95">G87/G86*100</f>
        <v>3.7333333333333338</v>
      </c>
      <c r="H88" s="22">
        <f t="shared" si="95"/>
        <v>6.4655172413793105</v>
      </c>
      <c r="I88" s="22">
        <f t="shared" ref="I88:K88" si="96">I87/I86*100</f>
        <v>6.3191153238546596</v>
      </c>
      <c r="J88" s="23">
        <f t="shared" si="96"/>
        <v>7.7259475218658888</v>
      </c>
      <c r="K88" s="22">
        <f t="shared" si="96"/>
        <v>6.1983471074380168</v>
      </c>
      <c r="L88" s="22">
        <f t="shared" ref="L88:M88" si="97">L87/L86*100</f>
        <v>3.882352941176471</v>
      </c>
      <c r="M88" s="22">
        <f t="shared" si="97"/>
        <v>3.4700315457413247</v>
      </c>
      <c r="N88" s="22">
        <f t="shared" ref="N88:O88" si="98">N87/N86*100</f>
        <v>5.2060737527114966</v>
      </c>
      <c r="O88" s="22">
        <f t="shared" si="98"/>
        <v>4.5454545454545459</v>
      </c>
      <c r="P88" s="22">
        <f t="shared" ref="P88:R88" si="99">P87/P86*100</f>
        <v>5.246422893481717</v>
      </c>
      <c r="Q88" s="22">
        <f t="shared" si="99"/>
        <v>5.4347826086956523</v>
      </c>
      <c r="R88" s="24">
        <f t="shared" si="99"/>
        <v>7.3129251700680271</v>
      </c>
      <c r="S88" s="22">
        <f t="shared" ref="S88:T88" si="100">S87/S86*100</f>
        <v>4.8571428571428568</v>
      </c>
      <c r="T88" s="22">
        <f t="shared" si="100"/>
        <v>4.5597484276729556</v>
      </c>
      <c r="U88" s="22">
        <f t="shared" ref="U88:V88" si="101">U87/U86*100</f>
        <v>3.7581699346405228</v>
      </c>
      <c r="V88" s="22">
        <f t="shared" si="101"/>
        <v>4.9916805324459235</v>
      </c>
      <c r="W88" s="22">
        <f t="shared" ref="W88:Y88" si="102">W87/W86*100</f>
        <v>6.6869300911854097</v>
      </c>
      <c r="X88" s="23">
        <f t="shared" si="102"/>
        <v>6.4412238325281796</v>
      </c>
      <c r="Y88" s="24">
        <f t="shared" si="102"/>
        <v>5.5363321799307963</v>
      </c>
      <c r="Z88" s="22">
        <f t="shared" ref="Z88:AA88" si="103">Z87/Z86*100</f>
        <v>6.317204301075269</v>
      </c>
      <c r="AA88" s="22">
        <f t="shared" si="103"/>
        <v>4.7021943573667713</v>
      </c>
      <c r="AB88" s="22">
        <f t="shared" ref="AB88:AC88" si="104">AB87/AB86*100</f>
        <v>2.1035598705501619</v>
      </c>
      <c r="AC88" s="22">
        <f t="shared" si="104"/>
        <v>6.5182829888712241</v>
      </c>
      <c r="AD88" s="22">
        <f t="shared" ref="AD88:AF88" si="105">AD87/AD86*100</f>
        <v>4.0336134453781511</v>
      </c>
      <c r="AE88" s="23">
        <f t="shared" si="105"/>
        <v>3.225806451612903</v>
      </c>
      <c r="AF88" s="22">
        <f t="shared" si="105"/>
        <v>4.1254125412541249</v>
      </c>
      <c r="AG88" s="22">
        <f t="shared" ref="AG88" si="106">AG87/AG86*100</f>
        <v>2.677376171352075</v>
      </c>
    </row>
    <row r="89" spans="1:152" x14ac:dyDescent="0.25">
      <c r="A89" s="16"/>
      <c r="B89" s="33" t="s">
        <v>13</v>
      </c>
      <c r="C89" s="119">
        <f t="shared" ref="C89:D89" si="107">C10+C17+C24+C31+C39+C46+C53+C60+C68+C75+C82</f>
        <v>2</v>
      </c>
      <c r="D89" s="27">
        <f t="shared" si="107"/>
        <v>21</v>
      </c>
      <c r="E89" s="27">
        <f t="shared" ref="E89:F89" si="108">E10+E17+E24+E31+E39+E46+E53+E60+E68+E75+E82</f>
        <v>8</v>
      </c>
      <c r="F89" s="27">
        <f t="shared" si="108"/>
        <v>7</v>
      </c>
      <c r="G89" s="27">
        <f t="shared" ref="G89:H89" si="109">G10+G17+G24+G31+G39+G46+G53+G60+G68+G75+G82</f>
        <v>6</v>
      </c>
      <c r="H89" s="27">
        <f t="shared" si="109"/>
        <v>3</v>
      </c>
      <c r="I89" s="27">
        <f t="shared" ref="I89:K89" si="110">I10+I17+I24+I31+I39+I46+I53+I60+I68+I75+I82</f>
        <v>16</v>
      </c>
      <c r="J89" s="28">
        <f t="shared" si="110"/>
        <v>10</v>
      </c>
      <c r="K89" s="27">
        <f t="shared" si="110"/>
        <v>6</v>
      </c>
      <c r="L89" s="27">
        <f t="shared" ref="L89:M89" si="111">L10+L17+L24+L31+L39+L46+L53+L60+L68+L75+L82</f>
        <v>3</v>
      </c>
      <c r="M89" s="27">
        <f t="shared" si="111"/>
        <v>3</v>
      </c>
      <c r="N89" s="27">
        <f t="shared" ref="N89:O89" si="112">N10+N17+N24+N31+N39+N46+N53+N60+N68+N75+N82</f>
        <v>1</v>
      </c>
      <c r="O89" s="27">
        <f t="shared" si="112"/>
        <v>1</v>
      </c>
      <c r="P89" s="27">
        <f t="shared" ref="P89:R89" si="113">P10+P17+P24+P31+P39+P46+P53+P60+P68+P75+P82</f>
        <v>10</v>
      </c>
      <c r="Q89" s="27">
        <f t="shared" si="113"/>
        <v>7</v>
      </c>
      <c r="R89" s="29">
        <f t="shared" si="113"/>
        <v>12</v>
      </c>
      <c r="S89" s="27">
        <f t="shared" ref="S89:T89" si="114">S10+S17+S24+S31+S39+S46+S53+S60+S68+S75+S82</f>
        <v>2</v>
      </c>
      <c r="T89" s="27">
        <f t="shared" si="114"/>
        <v>5</v>
      </c>
      <c r="U89" s="27">
        <f t="shared" ref="U89:V89" si="115">U10+U17+U24+U31+U39+U46+U53+U60+U68+U75+U82</f>
        <v>2</v>
      </c>
      <c r="V89" s="27">
        <f t="shared" si="115"/>
        <v>0</v>
      </c>
      <c r="W89" s="27">
        <f t="shared" ref="W89:Y89" si="116">W10+W17+W24+W31+W39+W46+W53+W60+W68+W75+W82</f>
        <v>14</v>
      </c>
      <c r="X89" s="28">
        <f t="shared" si="116"/>
        <v>5</v>
      </c>
      <c r="Y89" s="29">
        <f t="shared" si="116"/>
        <v>4</v>
      </c>
      <c r="Z89" s="27">
        <f t="shared" ref="Z89:AA89" si="117">Z10+Z17+Z24+Z31+Z39+Z46+Z53+Z60+Z68+Z75+Z82</f>
        <v>0</v>
      </c>
      <c r="AA89" s="27">
        <f t="shared" si="117"/>
        <v>6</v>
      </c>
      <c r="AB89" s="27">
        <f t="shared" ref="AB89:AC89" si="118">AB10+AB17+AB24+AB31+AB39+AB46+AB53+AB60+AB68+AB75+AB82</f>
        <v>0</v>
      </c>
      <c r="AC89" s="27">
        <f t="shared" si="118"/>
        <v>1</v>
      </c>
      <c r="AD89" s="27">
        <f t="shared" ref="AD89:AF89" si="119">AD10+AD17+AD24+AD31+AD39+AD46+AD53+AD60+AD68+AD75+AD82</f>
        <v>8</v>
      </c>
      <c r="AE89" s="28">
        <f t="shared" si="119"/>
        <v>1</v>
      </c>
      <c r="AF89" s="27">
        <f t="shared" si="119"/>
        <v>5</v>
      </c>
      <c r="AG89" s="27">
        <f t="shared" ref="AG89" si="120">AG10+AG17+AG24+AG31+AG39+AG46+AG53+AG60+AG68+AG75+AG82</f>
        <v>2</v>
      </c>
    </row>
    <row r="90" spans="1:152" x14ac:dyDescent="0.25">
      <c r="A90" s="16"/>
      <c r="B90" s="91" t="s">
        <v>14</v>
      </c>
      <c r="C90" s="122">
        <f t="shared" ref="C90:D90" si="121">C89/C86*100</f>
        <v>0.26881720430107531</v>
      </c>
      <c r="D90" s="30">
        <f t="shared" si="121"/>
        <v>2.4561403508771931</v>
      </c>
      <c r="E90" s="30">
        <f t="shared" ref="E90:F90" si="122">E89/E86*100</f>
        <v>0.81466395112016288</v>
      </c>
      <c r="F90" s="30">
        <f t="shared" si="122"/>
        <v>0.83432657926102505</v>
      </c>
      <c r="G90" s="30">
        <f t="shared" ref="G90:H90" si="123">G89/G86*100</f>
        <v>0.8</v>
      </c>
      <c r="H90" s="30">
        <f t="shared" si="123"/>
        <v>0.43103448275862066</v>
      </c>
      <c r="I90" s="30">
        <f t="shared" ref="I90:K90" si="124">I89/I86*100</f>
        <v>2.5276461295418642</v>
      </c>
      <c r="J90" s="31">
        <f t="shared" si="124"/>
        <v>1.4577259475218658</v>
      </c>
      <c r="K90" s="30">
        <f t="shared" si="124"/>
        <v>0.82644628099173556</v>
      </c>
      <c r="L90" s="30">
        <f t="shared" ref="L90:M90" si="125">L89/L86*100</f>
        <v>0.35294117647058826</v>
      </c>
      <c r="M90" s="30">
        <f t="shared" si="125"/>
        <v>0.47318611987381703</v>
      </c>
      <c r="N90" s="30">
        <f t="shared" ref="N90:O90" si="126">N89/N86*100</f>
        <v>0.21691973969631237</v>
      </c>
      <c r="O90" s="30">
        <f t="shared" si="126"/>
        <v>0.16835016835016833</v>
      </c>
      <c r="P90" s="30">
        <f t="shared" ref="P90:R90" si="127">P89/P86*100</f>
        <v>1.5898251192368837</v>
      </c>
      <c r="Q90" s="30">
        <f t="shared" si="127"/>
        <v>1.0869565217391304</v>
      </c>
      <c r="R90" s="32">
        <f t="shared" si="127"/>
        <v>2.0408163265306123</v>
      </c>
      <c r="S90" s="30">
        <f t="shared" ref="S90:T90" si="128">S89/S86*100</f>
        <v>0.2857142857142857</v>
      </c>
      <c r="T90" s="30">
        <f t="shared" si="128"/>
        <v>0.78616352201257866</v>
      </c>
      <c r="U90" s="30">
        <f t="shared" ref="U90:V90" si="129">U89/U86*100</f>
        <v>0.32679738562091504</v>
      </c>
      <c r="V90" s="30">
        <f t="shared" si="129"/>
        <v>0</v>
      </c>
      <c r="W90" s="30">
        <f t="shared" ref="W90:Y90" si="130">W89/W86*100</f>
        <v>2.1276595744680851</v>
      </c>
      <c r="X90" s="31">
        <f t="shared" si="130"/>
        <v>0.80515297906602246</v>
      </c>
      <c r="Y90" s="32">
        <f t="shared" si="130"/>
        <v>0.69204152249134954</v>
      </c>
      <c r="Z90" s="30">
        <f t="shared" ref="Z90:AA90" si="131">Z89/Z86*100</f>
        <v>0</v>
      </c>
      <c r="AA90" s="30">
        <f t="shared" si="131"/>
        <v>0.94043887147335425</v>
      </c>
      <c r="AB90" s="30">
        <f t="shared" ref="AB90:AC90" si="132">AB89/AB86*100</f>
        <v>0</v>
      </c>
      <c r="AC90" s="30">
        <f t="shared" si="132"/>
        <v>0.1589825119236884</v>
      </c>
      <c r="AD90" s="30">
        <f t="shared" ref="AD90:AF90" si="133">AD89/AD86*100</f>
        <v>1.3445378151260505</v>
      </c>
      <c r="AE90" s="31">
        <f t="shared" si="133"/>
        <v>0.1697792869269949</v>
      </c>
      <c r="AF90" s="30">
        <f t="shared" si="133"/>
        <v>0.82508250825082496</v>
      </c>
      <c r="AG90" s="30">
        <f t="shared" ref="AG90" si="134">AG89/AG86*100</f>
        <v>0.2677376171352075</v>
      </c>
    </row>
    <row r="91" spans="1:152" x14ac:dyDescent="0.25">
      <c r="A91" s="16"/>
      <c r="B91" s="17" t="s">
        <v>33</v>
      </c>
      <c r="C91" s="123">
        <f t="shared" ref="C91:D91" si="135">C12+C19+C26+C33+C41+C48+C55+C62+C70+C77+C84</f>
        <v>123</v>
      </c>
      <c r="D91" s="69">
        <f t="shared" si="135"/>
        <v>170</v>
      </c>
      <c r="E91" s="69">
        <f t="shared" ref="E91:F91" si="136">E12+E19+E26+E33+E41+E48+E55+E62+E70+E77+E84</f>
        <v>173</v>
      </c>
      <c r="F91" s="69">
        <f t="shared" si="136"/>
        <v>156</v>
      </c>
      <c r="G91" s="69">
        <f t="shared" ref="G91:H91" si="137">G12+G19+G26+G33+G41+G48+G55+G62+G70+G77+G84</f>
        <v>118</v>
      </c>
      <c r="H91" s="69">
        <f t="shared" si="137"/>
        <v>125</v>
      </c>
      <c r="I91" s="69">
        <f t="shared" ref="I91:K91" si="138">I12+I19+I26+I33+I41+I48+I55+I62+I70+I77+I84</f>
        <v>80</v>
      </c>
      <c r="J91" s="70">
        <f t="shared" si="138"/>
        <v>115</v>
      </c>
      <c r="K91" s="69">
        <f t="shared" si="138"/>
        <v>129</v>
      </c>
      <c r="L91" s="69">
        <f t="shared" ref="L91:M91" si="139">L12+L19+L26+L33+L41+L48+L55+L62+L70+L77+L84</f>
        <v>127</v>
      </c>
      <c r="M91" s="69">
        <f t="shared" si="139"/>
        <v>81</v>
      </c>
      <c r="N91" s="69">
        <f t="shared" ref="N91:O91" si="140">N12+N19+N26+N33+N41+N48+N55+N62+N70+N77+N84</f>
        <v>57</v>
      </c>
      <c r="O91" s="69">
        <f t="shared" si="140"/>
        <v>70</v>
      </c>
      <c r="P91" s="69">
        <f t="shared" ref="P91:R91" si="141">P12+P19+P26+P33+P41+P48+P55+P62+P70+P77+P84</f>
        <v>69</v>
      </c>
      <c r="Q91" s="69">
        <f t="shared" si="141"/>
        <v>90</v>
      </c>
      <c r="R91" s="71">
        <f t="shared" si="141"/>
        <v>87</v>
      </c>
      <c r="S91" s="69">
        <f t="shared" ref="S91:T91" si="142">S12+S19+S26+S33+S41+S48+S55+S62+S70+S77+S84</f>
        <v>85</v>
      </c>
      <c r="T91" s="69">
        <f t="shared" si="142"/>
        <v>54</v>
      </c>
      <c r="U91" s="69">
        <f t="shared" ref="U91:V91" si="143">U12+U19+U26+U33+U41+U48+U55+U62+U70+U77+U84</f>
        <v>72</v>
      </c>
      <c r="V91" s="69">
        <f t="shared" si="143"/>
        <v>63</v>
      </c>
      <c r="W91" s="69">
        <f t="shared" ref="W91:Y91" si="144">W12+W19+W26+W33+W41+W48+W55+W62+W70+W77+W84</f>
        <v>69</v>
      </c>
      <c r="X91" s="70">
        <f t="shared" si="144"/>
        <v>68</v>
      </c>
      <c r="Y91" s="71">
        <f t="shared" si="144"/>
        <v>58</v>
      </c>
      <c r="Z91" s="69">
        <f t="shared" ref="Z91:AA91" si="145">Z12+Z19+Z26+Z33+Z41+Z48+Z55+Z62+Z70+Z77+Z84</f>
        <v>65</v>
      </c>
      <c r="AA91" s="69">
        <f t="shared" si="145"/>
        <v>45</v>
      </c>
      <c r="AB91" s="69">
        <f t="shared" ref="AB91:AC91" si="146">AB12+AB19+AB26+AB33+AB41+AB48+AB55+AB62+AB70+AB77+AB84</f>
        <v>41</v>
      </c>
      <c r="AC91" s="69">
        <f t="shared" si="146"/>
        <v>66</v>
      </c>
      <c r="AD91" s="69">
        <f t="shared" ref="AD91:AF91" si="147">AD12+AD19+AD26+AD33+AD41+AD48+AD55+AD62+AD70+AD77+AD84</f>
        <v>53</v>
      </c>
      <c r="AE91" s="70">
        <f t="shared" si="147"/>
        <v>68</v>
      </c>
      <c r="AF91" s="69">
        <f t="shared" si="147"/>
        <v>48</v>
      </c>
      <c r="AG91" s="69">
        <f t="shared" ref="AG91" si="148">AG12+AG19+AG26+AG33+AG41+AG48+AG55+AG62+AG70+AG77+AG84</f>
        <v>68</v>
      </c>
    </row>
    <row r="92" spans="1:152" ht="15.75" thickBot="1" x14ac:dyDescent="0.3">
      <c r="A92" s="16"/>
      <c r="B92" s="92" t="s">
        <v>16</v>
      </c>
      <c r="C92" s="124">
        <f t="shared" ref="C92:D92" si="149">C91/C86*100</f>
        <v>16.532258064516128</v>
      </c>
      <c r="D92" s="64">
        <f t="shared" si="149"/>
        <v>19.883040935672515</v>
      </c>
      <c r="E92" s="64">
        <f t="shared" ref="E92:F92" si="150">E91/E86*100</f>
        <v>17.617107942973522</v>
      </c>
      <c r="F92" s="64">
        <f t="shared" si="150"/>
        <v>18.593563766388556</v>
      </c>
      <c r="G92" s="64">
        <f t="shared" ref="G92:H92" si="151">G91/G86*100</f>
        <v>15.733333333333333</v>
      </c>
      <c r="H92" s="64">
        <f t="shared" si="151"/>
        <v>17.959770114942529</v>
      </c>
      <c r="I92" s="64">
        <f t="shared" ref="I92:K92" si="152">I91/I86*100</f>
        <v>12.638230647709319</v>
      </c>
      <c r="J92" s="73">
        <f t="shared" si="152"/>
        <v>16.763848396501459</v>
      </c>
      <c r="K92" s="64">
        <f t="shared" si="152"/>
        <v>17.768595041322314</v>
      </c>
      <c r="L92" s="64">
        <f t="shared" ref="L92:M92" si="153">L91/L86*100</f>
        <v>14.941176470588236</v>
      </c>
      <c r="M92" s="64">
        <f t="shared" si="153"/>
        <v>12.77602523659306</v>
      </c>
      <c r="N92" s="64">
        <f t="shared" ref="N92:O92" si="154">N91/N86*100</f>
        <v>12.364425162689804</v>
      </c>
      <c r="O92" s="64">
        <f t="shared" si="154"/>
        <v>11.784511784511785</v>
      </c>
      <c r="P92" s="64">
        <f t="shared" ref="P92:R92" si="155">P91/P86*100</f>
        <v>10.969793322734498</v>
      </c>
      <c r="Q92" s="64">
        <f t="shared" si="155"/>
        <v>13.975155279503104</v>
      </c>
      <c r="R92" s="74">
        <f t="shared" si="155"/>
        <v>14.795918367346939</v>
      </c>
      <c r="S92" s="64">
        <f t="shared" ref="S92:T92" si="156">S91/S86*100</f>
        <v>12.142857142857142</v>
      </c>
      <c r="T92" s="64">
        <f t="shared" si="156"/>
        <v>8.4905660377358494</v>
      </c>
      <c r="U92" s="64">
        <f t="shared" ref="U92:V92" si="157">U91/U86*100</f>
        <v>11.76470588235294</v>
      </c>
      <c r="V92" s="64">
        <f t="shared" si="157"/>
        <v>10.482529118136439</v>
      </c>
      <c r="W92" s="64">
        <f t="shared" ref="W92:Y92" si="158">W91/W86*100</f>
        <v>10.486322188449847</v>
      </c>
      <c r="X92" s="73">
        <f t="shared" si="158"/>
        <v>10.950080515297907</v>
      </c>
      <c r="Y92" s="74">
        <f t="shared" si="158"/>
        <v>10.034602076124568</v>
      </c>
      <c r="Z92" s="64">
        <f t="shared" ref="Z92:AA92" si="159">Z91/Z86*100</f>
        <v>8.736559139784946</v>
      </c>
      <c r="AA92" s="64">
        <f t="shared" si="159"/>
        <v>7.053291536050156</v>
      </c>
      <c r="AB92" s="64">
        <f t="shared" ref="AB92:AC92" si="160">AB91/AB86*100</f>
        <v>6.6343042071197411</v>
      </c>
      <c r="AC92" s="64">
        <f t="shared" si="160"/>
        <v>10.492845786963434</v>
      </c>
      <c r="AD92" s="64">
        <f t="shared" ref="AD92:AF92" si="161">AD91/AD86*100</f>
        <v>8.9075630252100844</v>
      </c>
      <c r="AE92" s="73">
        <f t="shared" si="161"/>
        <v>11.544991511035652</v>
      </c>
      <c r="AF92" s="64">
        <f t="shared" si="161"/>
        <v>7.9207920792079207</v>
      </c>
      <c r="AG92" s="64">
        <f t="shared" ref="AG92" si="162">AG91/AG86*100</f>
        <v>9.1030789825970544</v>
      </c>
    </row>
    <row r="93" spans="1:152" x14ac:dyDescent="0.25">
      <c r="A93" s="75" t="s">
        <v>34</v>
      </c>
    </row>
    <row r="94" spans="1:152" x14ac:dyDescent="0.25">
      <c r="A94" s="75" t="s">
        <v>35</v>
      </c>
    </row>
    <row r="95" spans="1:152" x14ac:dyDescent="0.25">
      <c r="A95" t="s">
        <v>36</v>
      </c>
    </row>
    <row r="96" spans="1:152" x14ac:dyDescent="0.25">
      <c r="A96" t="s">
        <v>37</v>
      </c>
    </row>
    <row r="97" spans="1:1" x14ac:dyDescent="0.25">
      <c r="A97" t="s">
        <v>38</v>
      </c>
    </row>
    <row r="98" spans="1:1" x14ac:dyDescent="0.25">
      <c r="A98" t="s">
        <v>39</v>
      </c>
    </row>
    <row r="99" spans="1:1" x14ac:dyDescent="0.25">
      <c r="A99" t="s">
        <v>40</v>
      </c>
    </row>
    <row r="100" spans="1:1" x14ac:dyDescent="0.25">
      <c r="A100" t="s">
        <v>41</v>
      </c>
    </row>
    <row r="101" spans="1:1" x14ac:dyDescent="0.25">
      <c r="A101" t="s">
        <v>42</v>
      </c>
    </row>
    <row r="102" spans="1:1" x14ac:dyDescent="0.25">
      <c r="A102" t="s">
        <v>43</v>
      </c>
    </row>
    <row r="103" spans="1:1" x14ac:dyDescent="0.25">
      <c r="A103" t="s">
        <v>44</v>
      </c>
    </row>
    <row r="104" spans="1:1" x14ac:dyDescent="0.25">
      <c r="A104" t="s">
        <v>45</v>
      </c>
    </row>
    <row r="105" spans="1:1" x14ac:dyDescent="0.25">
      <c r="A105" t="s">
        <v>46</v>
      </c>
    </row>
    <row r="106" spans="1:1" x14ac:dyDescent="0.25">
      <c r="A106" t="s">
        <v>47</v>
      </c>
    </row>
    <row r="107" spans="1:1" x14ac:dyDescent="0.25">
      <c r="A107" t="s">
        <v>48</v>
      </c>
    </row>
    <row r="108" spans="1:1" x14ac:dyDescent="0.25">
      <c r="A108" t="s">
        <v>49</v>
      </c>
    </row>
    <row r="109" spans="1:1" x14ac:dyDescent="0.25">
      <c r="A109" t="s">
        <v>50</v>
      </c>
    </row>
    <row r="110" spans="1:1" x14ac:dyDescent="0.25">
      <c r="A110" t="s">
        <v>51</v>
      </c>
    </row>
    <row r="111" spans="1:1" x14ac:dyDescent="0.25">
      <c r="A111" t="s">
        <v>52</v>
      </c>
    </row>
    <row r="112" spans="1:1" x14ac:dyDescent="0.25">
      <c r="A112" t="s">
        <v>36</v>
      </c>
    </row>
    <row r="113" spans="1:1" x14ac:dyDescent="0.25">
      <c r="A113" t="s">
        <v>53</v>
      </c>
    </row>
    <row r="114" spans="1:1" x14ac:dyDescent="0.25">
      <c r="A114" t="s">
        <v>54</v>
      </c>
    </row>
    <row r="115" spans="1:1" x14ac:dyDescent="0.25">
      <c r="A115" t="s">
        <v>55</v>
      </c>
    </row>
    <row r="117" spans="1:1" x14ac:dyDescent="0.25">
      <c r="A117" t="s">
        <v>56</v>
      </c>
    </row>
  </sheetData>
  <mergeCells count="7">
    <mergeCell ref="AF4:AG4"/>
    <mergeCell ref="A5:B6"/>
    <mergeCell ref="D4:J4"/>
    <mergeCell ref="K4:Q4"/>
    <mergeCell ref="R4:X4"/>
    <mergeCell ref="Y4:AE4"/>
    <mergeCell ref="A4:B4"/>
  </mergeCells>
  <phoneticPr fontId="6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E103B-5FE3-4BBA-AC14-636908E82268}">
  <dimension ref="A1:EQ117"/>
  <sheetViews>
    <sheetView tabSelected="1" zoomScale="80" zoomScaleNormal="80" workbookViewId="0">
      <pane xSplit="2" ySplit="6" topLeftCell="C55" activePane="bottomRight" state="frozen"/>
      <selection pane="topRight" activeCell="C1" sqref="C1"/>
      <selection pane="bottomLeft" activeCell="A7" sqref="A7"/>
      <selection pane="bottomRight" activeCell="B61" sqref="B61"/>
    </sheetView>
  </sheetViews>
  <sheetFormatPr baseColWidth="10" defaultRowHeight="15" x14ac:dyDescent="0.25"/>
  <cols>
    <col min="1" max="1" width="17.7109375" customWidth="1"/>
    <col min="2" max="2" width="41.7109375" bestFit="1" customWidth="1"/>
    <col min="20" max="20" width="12.42578125" bestFit="1" customWidth="1"/>
    <col min="21" max="22" width="12.42578125" customWidth="1"/>
  </cols>
  <sheetData>
    <row r="1" spans="1:147" x14ac:dyDescent="0.25">
      <c r="A1" s="1" t="s">
        <v>0</v>
      </c>
      <c r="B1" s="2"/>
      <c r="C1" s="3"/>
      <c r="D1" s="3"/>
      <c r="E1" s="3"/>
      <c r="F1" s="3"/>
      <c r="G1" s="3"/>
    </row>
    <row r="2" spans="1:147" x14ac:dyDescent="0.25">
      <c r="A2" s="1" t="s">
        <v>96</v>
      </c>
      <c r="B2" s="3"/>
      <c r="C2" s="3"/>
      <c r="D2" s="3"/>
      <c r="E2" s="3"/>
      <c r="F2" s="3"/>
      <c r="G2" s="3"/>
    </row>
    <row r="3" spans="1:147" ht="15.75" thickBot="1" x14ac:dyDescent="0.3">
      <c r="A3" s="3"/>
      <c r="B3" s="3"/>
      <c r="C3" s="3"/>
      <c r="D3" s="3"/>
      <c r="E3" s="3"/>
      <c r="F3" s="3"/>
      <c r="G3" s="3"/>
    </row>
    <row r="4" spans="1:147" ht="15.75" thickBot="1" x14ac:dyDescent="0.3">
      <c r="A4" s="136" t="s">
        <v>1</v>
      </c>
      <c r="B4" s="137"/>
      <c r="C4" s="140" t="s">
        <v>93</v>
      </c>
      <c r="D4" s="141"/>
      <c r="E4" s="141"/>
      <c r="F4" s="141"/>
      <c r="G4" s="142"/>
      <c r="H4" s="140" t="s">
        <v>97</v>
      </c>
      <c r="I4" s="141"/>
      <c r="J4" s="141"/>
      <c r="K4" s="141"/>
      <c r="L4" s="141"/>
      <c r="M4" s="141"/>
      <c r="N4" s="142"/>
      <c r="O4" s="140" t="s">
        <v>98</v>
      </c>
      <c r="P4" s="141"/>
      <c r="Q4" s="141"/>
      <c r="R4" s="141"/>
      <c r="S4" s="141"/>
      <c r="T4" s="141"/>
      <c r="U4" s="142"/>
      <c r="V4" s="140" t="s">
        <v>99</v>
      </c>
      <c r="W4" s="141"/>
      <c r="X4" s="141"/>
      <c r="Y4" s="141"/>
      <c r="Z4" s="141"/>
      <c r="AA4" s="141"/>
      <c r="AB4" s="141"/>
      <c r="AC4" s="140" t="s">
        <v>100</v>
      </c>
      <c r="AD4" s="141"/>
      <c r="AE4" s="141"/>
      <c r="AF4" s="141"/>
      <c r="AG4" s="142"/>
      <c r="AH4" s="99"/>
      <c r="AI4" s="99"/>
      <c r="AJ4" s="99"/>
      <c r="AK4" s="99"/>
      <c r="AL4" s="99"/>
    </row>
    <row r="5" spans="1:147" ht="15.75" thickBot="1" x14ac:dyDescent="0.3">
      <c r="A5" s="129" t="s">
        <v>2</v>
      </c>
      <c r="B5" s="130"/>
      <c r="C5" s="103" t="s">
        <v>8</v>
      </c>
      <c r="D5" s="104" t="s">
        <v>8</v>
      </c>
      <c r="E5" s="104" t="s">
        <v>3</v>
      </c>
      <c r="F5" s="104" t="s">
        <v>4</v>
      </c>
      <c r="G5" s="104" t="s">
        <v>5</v>
      </c>
      <c r="H5" s="105" t="s">
        <v>6</v>
      </c>
      <c r="I5" s="104" t="s">
        <v>7</v>
      </c>
      <c r="J5" s="104" t="s">
        <v>8</v>
      </c>
      <c r="K5" s="104" t="s">
        <v>8</v>
      </c>
      <c r="L5" s="104" t="s">
        <v>3</v>
      </c>
      <c r="M5" s="104" t="s">
        <v>4</v>
      </c>
      <c r="N5" s="104" t="s">
        <v>5</v>
      </c>
      <c r="O5" s="105" t="s">
        <v>6</v>
      </c>
      <c r="P5" s="104" t="s">
        <v>7</v>
      </c>
      <c r="Q5" s="104" t="s">
        <v>8</v>
      </c>
      <c r="R5" s="104" t="s">
        <v>8</v>
      </c>
      <c r="S5" s="104" t="s">
        <v>3</v>
      </c>
      <c r="T5" s="104" t="s">
        <v>4</v>
      </c>
      <c r="U5" s="104" t="s">
        <v>5</v>
      </c>
      <c r="V5" s="104" t="s">
        <v>6</v>
      </c>
      <c r="W5" s="104" t="s">
        <v>7</v>
      </c>
      <c r="X5" s="104" t="s">
        <v>8</v>
      </c>
      <c r="Y5" s="104" t="s">
        <v>8</v>
      </c>
      <c r="Z5" s="104" t="s">
        <v>3</v>
      </c>
      <c r="AA5" s="104" t="s">
        <v>4</v>
      </c>
      <c r="AB5" s="106" t="s">
        <v>5</v>
      </c>
      <c r="AC5" s="104" t="s">
        <v>6</v>
      </c>
      <c r="AD5" s="104" t="s">
        <v>7</v>
      </c>
      <c r="AE5" s="104" t="s">
        <v>8</v>
      </c>
      <c r="AF5" s="104" t="s">
        <v>8</v>
      </c>
      <c r="AG5" s="110" t="s">
        <v>3</v>
      </c>
    </row>
    <row r="6" spans="1:147" ht="15.75" thickBot="1" x14ac:dyDescent="0.3">
      <c r="A6" s="131"/>
      <c r="B6" s="132"/>
      <c r="C6" s="107">
        <v>1</v>
      </c>
      <c r="D6" s="108">
        <v>2</v>
      </c>
      <c r="E6" s="108">
        <v>3</v>
      </c>
      <c r="F6" s="108">
        <v>4</v>
      </c>
      <c r="G6" s="108">
        <v>5</v>
      </c>
      <c r="H6" s="108">
        <v>6</v>
      </c>
      <c r="I6" s="108">
        <v>7</v>
      </c>
      <c r="J6" s="108">
        <v>8</v>
      </c>
      <c r="K6" s="108">
        <v>9</v>
      </c>
      <c r="L6" s="108">
        <v>10</v>
      </c>
      <c r="M6" s="108">
        <v>11</v>
      </c>
      <c r="N6" s="108">
        <v>12</v>
      </c>
      <c r="O6" s="108">
        <v>13</v>
      </c>
      <c r="P6" s="108">
        <v>14</v>
      </c>
      <c r="Q6" s="108">
        <v>15</v>
      </c>
      <c r="R6" s="108">
        <v>16</v>
      </c>
      <c r="S6" s="108">
        <v>17</v>
      </c>
      <c r="T6" s="108">
        <v>18</v>
      </c>
      <c r="U6" s="108">
        <v>19</v>
      </c>
      <c r="V6" s="108">
        <v>20</v>
      </c>
      <c r="W6" s="108">
        <v>21</v>
      </c>
      <c r="X6" s="108">
        <v>22</v>
      </c>
      <c r="Y6" s="108">
        <v>23</v>
      </c>
      <c r="Z6" s="108">
        <v>24</v>
      </c>
      <c r="AA6" s="108">
        <v>25</v>
      </c>
      <c r="AB6" s="108">
        <v>26</v>
      </c>
      <c r="AC6" s="108">
        <v>27</v>
      </c>
      <c r="AD6" s="108">
        <v>28</v>
      </c>
      <c r="AE6" s="108">
        <v>29</v>
      </c>
      <c r="AF6" s="108">
        <v>30</v>
      </c>
      <c r="AG6" s="109">
        <v>31</v>
      </c>
    </row>
    <row r="7" spans="1:147" ht="15.75" thickBot="1" x14ac:dyDescent="0.3">
      <c r="A7" s="11" t="s">
        <v>9</v>
      </c>
      <c r="B7" s="12" t="s">
        <v>10</v>
      </c>
      <c r="C7" s="111">
        <v>84</v>
      </c>
      <c r="D7" s="112">
        <v>70</v>
      </c>
      <c r="E7" s="112">
        <v>71</v>
      </c>
      <c r="F7" s="112">
        <v>83</v>
      </c>
      <c r="G7" s="113">
        <v>69</v>
      </c>
      <c r="H7" s="112">
        <v>64</v>
      </c>
      <c r="I7" s="112">
        <v>85</v>
      </c>
      <c r="J7" s="112">
        <v>70</v>
      </c>
      <c r="K7" s="112">
        <v>80</v>
      </c>
      <c r="L7" s="112">
        <v>76</v>
      </c>
      <c r="M7" s="112">
        <v>71</v>
      </c>
      <c r="N7" s="112">
        <v>59</v>
      </c>
      <c r="O7" s="111">
        <v>52</v>
      </c>
      <c r="P7" s="112">
        <v>77</v>
      </c>
      <c r="Q7" s="112">
        <v>61</v>
      </c>
      <c r="R7" s="112">
        <v>71</v>
      </c>
      <c r="S7" s="112"/>
      <c r="T7" s="112"/>
      <c r="U7" s="113"/>
      <c r="V7" s="111"/>
      <c r="W7" s="112"/>
      <c r="X7" s="112"/>
      <c r="Y7" s="112"/>
      <c r="Z7" s="112"/>
      <c r="AA7" s="112"/>
      <c r="AB7" s="113"/>
      <c r="AC7" s="111"/>
      <c r="AD7" s="112"/>
      <c r="AE7" s="112"/>
      <c r="AF7" s="112"/>
      <c r="AG7" s="113"/>
    </row>
    <row r="8" spans="1:147" x14ac:dyDescent="0.25">
      <c r="A8" s="16"/>
      <c r="B8" s="17" t="s">
        <v>11</v>
      </c>
      <c r="C8" s="20">
        <v>0</v>
      </c>
      <c r="D8" s="18">
        <v>1</v>
      </c>
      <c r="E8" s="18">
        <v>0</v>
      </c>
      <c r="F8" s="18">
        <v>0</v>
      </c>
      <c r="G8" s="19">
        <v>0</v>
      </c>
      <c r="H8" s="18">
        <v>0</v>
      </c>
      <c r="I8" s="18">
        <v>0</v>
      </c>
      <c r="J8" s="18">
        <v>0</v>
      </c>
      <c r="K8" s="18">
        <v>0</v>
      </c>
      <c r="L8" s="18">
        <v>1</v>
      </c>
      <c r="M8" s="18">
        <v>0</v>
      </c>
      <c r="N8" s="18">
        <v>0</v>
      </c>
      <c r="O8" s="20">
        <v>0</v>
      </c>
      <c r="P8" s="18">
        <v>0</v>
      </c>
      <c r="Q8" s="18">
        <v>0</v>
      </c>
      <c r="R8" s="18">
        <v>0</v>
      </c>
      <c r="S8" s="18"/>
      <c r="T8" s="18"/>
      <c r="U8" s="19"/>
      <c r="V8" s="20"/>
      <c r="W8" s="18"/>
      <c r="X8" s="18"/>
      <c r="Y8" s="18"/>
      <c r="Z8" s="18"/>
      <c r="AA8" s="18"/>
      <c r="AB8" s="19"/>
      <c r="AC8" s="20"/>
      <c r="AD8" s="18"/>
      <c r="AE8" s="18"/>
      <c r="AF8" s="18"/>
      <c r="AG8" s="19"/>
    </row>
    <row r="9" spans="1:147" x14ac:dyDescent="0.25">
      <c r="A9" s="16"/>
      <c r="B9" s="21" t="s">
        <v>12</v>
      </c>
      <c r="C9" s="24">
        <f>IF(C$7="","",IF(C$7=0,0,C8/C$7*100))</f>
        <v>0</v>
      </c>
      <c r="D9" s="22">
        <f>IF(D$7="","",IF(D$7=0,0,D8/D$7*100))</f>
        <v>1.4285714285714286</v>
      </c>
      <c r="E9" s="22">
        <f>IF(E$7="","",IF(E$7=0,0,E8/E$7*100))</f>
        <v>0</v>
      </c>
      <c r="F9" s="22">
        <f>IF(F$7="","",IF(F$7=0,0,F8/F$7*100))</f>
        <v>0</v>
      </c>
      <c r="G9" s="23">
        <f>IF(G$7="","",IF(G$7=0,0,G8/G$7*100))</f>
        <v>0</v>
      </c>
      <c r="H9" s="22">
        <f>IF(H$7="","",IF(H$7=0,0,H8/H$7*100))</f>
        <v>0</v>
      </c>
      <c r="I9" s="22">
        <f>IF(I$7="","",IF(I$7=0,0,I8/I$7*100))</f>
        <v>0</v>
      </c>
      <c r="J9" s="22">
        <f>IF(J$7="","",IF(J$7=0,0,J8/J$7*100))</f>
        <v>0</v>
      </c>
      <c r="K9" s="22">
        <f>IF(K$7="","",IF(K$7=0,0,K8/K$7*100))</f>
        <v>0</v>
      </c>
      <c r="L9" s="22">
        <f>IF(L$7="","",IF(L$7=0,0,L8/L$7*100))</f>
        <v>1.3157894736842104</v>
      </c>
      <c r="M9" s="22">
        <f>IF(M$7="","",IF(M$7=0,0,M8/M$7*100))</f>
        <v>0</v>
      </c>
      <c r="N9" s="22">
        <f>IF(N$7="","",IF(N$7=0,0,N8/N$7*100))</f>
        <v>0</v>
      </c>
      <c r="O9" s="24">
        <f>IF(O$7="","",IF(O$7=0,0,O8/O$7*100))</f>
        <v>0</v>
      </c>
      <c r="P9" s="22">
        <f>IF(P$7="","",IF(P$7=0,0,P8/P$7*100))</f>
        <v>0</v>
      </c>
      <c r="Q9" s="22">
        <f>IF(Q$7="","",IF(Q$7=0,0,Q8/Q$7*100))</f>
        <v>0</v>
      </c>
      <c r="R9" s="22">
        <f>IF(R$7="","",IF(R$7=0,0,R8/R$7*100))</f>
        <v>0</v>
      </c>
      <c r="S9" s="22" t="str">
        <f>IF(S$7="","",IF(S$7=0,0,S8/S$7*100))</f>
        <v/>
      </c>
      <c r="T9" s="22" t="str">
        <f>IF(T$7="","",IF(T$7=0,0,T8/T$7*100))</f>
        <v/>
      </c>
      <c r="U9" s="23" t="str">
        <f>IF(U$7="","",IF(U$7=0,0,U8/U$7*100))</f>
        <v/>
      </c>
      <c r="V9" s="24" t="str">
        <f>IF(V$7="","",IF(V$7=0,0,V8/V$7*100))</f>
        <v/>
      </c>
      <c r="W9" s="22" t="str">
        <f>IF(W$7="","",IF(W$7=0,0,W8/W$7*100))</f>
        <v/>
      </c>
      <c r="X9" s="22" t="str">
        <f>IF(X$7="","",IF(X$7=0,0,X8/X$7*100))</f>
        <v/>
      </c>
      <c r="Y9" s="22" t="str">
        <f>IF(Y$7="","",IF(Y$7=0,0,Y8/Y$7*100))</f>
        <v/>
      </c>
      <c r="Z9" s="22" t="str">
        <f>IF(Z$7="","",IF(Z$7=0,0,Z8/Z$7*100))</f>
        <v/>
      </c>
      <c r="AA9" s="22" t="str">
        <f>IF(AA$7="","",IF(AA$7=0,0,AA8/AA$7*100))</f>
        <v/>
      </c>
      <c r="AB9" s="23" t="str">
        <f>IF(AB$7="","",IF(AB$7=0,0,AB8/AB$7*100))</f>
        <v/>
      </c>
      <c r="AC9" s="24" t="str">
        <f>IF(AC$7="","",IF(AC$7=0,0,AC8/AC$7*100))</f>
        <v/>
      </c>
      <c r="AD9" s="22" t="str">
        <f>IF(AD$7="","",IF(AD$7=0,0,AD8/AD$7*100))</f>
        <v/>
      </c>
      <c r="AE9" s="22" t="str">
        <f>IF(AE$7="","",IF(AE$7=0,0,AE8/AE$7*100))</f>
        <v/>
      </c>
      <c r="AF9" s="22" t="str">
        <f>IF(AF$7="","",IF(AF$7=0,0,AF8/AF$7*100))</f>
        <v/>
      </c>
      <c r="AG9" s="23" t="str">
        <f>IF(AG$7="","",IF(AG$7=0,0,AG8/AG$7*100))</f>
        <v/>
      </c>
    </row>
    <row r="10" spans="1:147" x14ac:dyDescent="0.25">
      <c r="A10" s="16"/>
      <c r="B10" s="33" t="s">
        <v>13</v>
      </c>
      <c r="C10" s="29">
        <v>0</v>
      </c>
      <c r="D10" s="27">
        <v>0</v>
      </c>
      <c r="E10" s="27">
        <v>0</v>
      </c>
      <c r="F10" s="18">
        <v>0</v>
      </c>
      <c r="G10" s="19">
        <v>0</v>
      </c>
      <c r="H10" s="18">
        <v>0</v>
      </c>
      <c r="I10" s="18">
        <v>0</v>
      </c>
      <c r="J10" s="18">
        <v>0</v>
      </c>
      <c r="K10" s="18">
        <v>0</v>
      </c>
      <c r="L10" s="27">
        <v>0</v>
      </c>
      <c r="M10" s="27">
        <v>0</v>
      </c>
      <c r="N10" s="27">
        <v>0</v>
      </c>
      <c r="O10" s="29">
        <v>0</v>
      </c>
      <c r="P10" s="27">
        <v>0</v>
      </c>
      <c r="Q10" s="27">
        <v>0</v>
      </c>
      <c r="R10" s="27">
        <v>0</v>
      </c>
      <c r="S10" s="27"/>
      <c r="T10" s="27"/>
      <c r="U10" s="28"/>
      <c r="V10" s="29"/>
      <c r="W10" s="27"/>
      <c r="X10" s="27"/>
      <c r="Y10" s="27"/>
      <c r="Z10" s="27"/>
      <c r="AA10" s="27"/>
      <c r="AB10" s="28"/>
      <c r="AC10" s="29"/>
      <c r="AD10" s="27"/>
      <c r="AE10" s="27"/>
      <c r="AF10" s="27"/>
      <c r="AG10" s="28"/>
    </row>
    <row r="11" spans="1:147" x14ac:dyDescent="0.25">
      <c r="A11" s="16"/>
      <c r="B11" s="91" t="s">
        <v>14</v>
      </c>
      <c r="C11" s="32">
        <f>IF(C$7="","",IF(C$7=0,0,C10/C$7*100))</f>
        <v>0</v>
      </c>
      <c r="D11" s="30">
        <f>IF(D$7="","",IF(D$7=0,0,D10/D$7*100))</f>
        <v>0</v>
      </c>
      <c r="E11" s="30">
        <f>IF(E$7="","",IF(E$7=0,0,E10/E$7*100))</f>
        <v>0</v>
      </c>
      <c r="F11" s="30">
        <f>IF(F$7="","",IF(F$7=0,0,F10/F$7*100))</f>
        <v>0</v>
      </c>
      <c r="G11" s="31">
        <f>IF(G$7="","",IF(G$7=0,0,G10/G$7*100))</f>
        <v>0</v>
      </c>
      <c r="H11" s="30">
        <f>IF(H$7="","",IF(H$7=0,0,H10/H$7*100))</f>
        <v>0</v>
      </c>
      <c r="I11" s="30">
        <f>IF(I$7="","",IF(I$7=0,0,I10/I$7*100))</f>
        <v>0</v>
      </c>
      <c r="J11" s="30">
        <f>IF(J$7="","",IF(J$7=0,0,J10/J$7*100))</f>
        <v>0</v>
      </c>
      <c r="K11" s="30">
        <f>IF(K$7="","",IF(K$7=0,0,K10/K$7*100))</f>
        <v>0</v>
      </c>
      <c r="L11" s="30">
        <f>IF(L$7="","",IF(L$7=0,0,L10/L$7*100))</f>
        <v>0</v>
      </c>
      <c r="M11" s="30">
        <f>IF(M$7="","",IF(M$7=0,0,M10/M$7*100))</f>
        <v>0</v>
      </c>
      <c r="N11" s="30">
        <f>IF(N$7="","",IF(N$7=0,0,N10/N$7*100))</f>
        <v>0</v>
      </c>
      <c r="O11" s="32">
        <f>IF(O$7="","",IF(O$7=0,0,O10/O$7*100))</f>
        <v>0</v>
      </c>
      <c r="P11" s="30">
        <f>IF(P$7="","",IF(P$7=0,0,P10/P$7*100))</f>
        <v>0</v>
      </c>
      <c r="Q11" s="30">
        <f>IF(Q$7="","",IF(Q$7=0,0,Q10/Q$7*100))</f>
        <v>0</v>
      </c>
      <c r="R11" s="30">
        <f>IF(R$7="","",IF(R$7=0,0,R10/R$7*100))</f>
        <v>0</v>
      </c>
      <c r="S11" s="30" t="str">
        <f>IF(S$7="","",IF(S$7=0,0,S10/S$7*100))</f>
        <v/>
      </c>
      <c r="T11" s="30" t="str">
        <f>IF(T$7="","",IF(T$7=0,0,T10/T$7*100))</f>
        <v/>
      </c>
      <c r="U11" s="31" t="str">
        <f>IF(U$7="","",IF(U$7=0,0,U10/U$7*100))</f>
        <v/>
      </c>
      <c r="V11" s="32" t="str">
        <f>IF(V$7="","",IF(V$7=0,0,V10/V$7*100))</f>
        <v/>
      </c>
      <c r="W11" s="30" t="str">
        <f>IF(W$7="","",IF(W$7=0,0,W10/W$7*100))</f>
        <v/>
      </c>
      <c r="X11" s="30" t="str">
        <f>IF(X$7="","",IF(X$7=0,0,X10/X$7*100))</f>
        <v/>
      </c>
      <c r="Y11" s="30" t="str">
        <f>IF(Y$7="","",IF(Y$7=0,0,Y10/Y$7*100))</f>
        <v/>
      </c>
      <c r="Z11" s="30" t="str">
        <f>IF(Z$7="","",IF(Z$7=0,0,Z10/Z$7*100))</f>
        <v/>
      </c>
      <c r="AA11" s="30" t="str">
        <f>IF(AA$7="","",IF(AA$7=0,0,AA10/AA$7*100))</f>
        <v/>
      </c>
      <c r="AB11" s="31" t="str">
        <f>IF(AB$7="","",IF(AB$7=0,0,AB10/AB$7*100))</f>
        <v/>
      </c>
      <c r="AC11" s="32" t="str">
        <f>IF(AC$7="","",IF(AC$7=0,0,AC10/AC$7*100))</f>
        <v/>
      </c>
      <c r="AD11" s="30" t="str">
        <f>IF(AD$7="","",IF(AD$7=0,0,AD10/AD$7*100))</f>
        <v/>
      </c>
      <c r="AE11" s="30" t="str">
        <f>IF(AE$7="","",IF(AE$7=0,0,AE10/AE$7*100))</f>
        <v/>
      </c>
      <c r="AF11" s="30" t="str">
        <f>IF(AF$7="","",IF(AF$7=0,0,AF10/AF$7*100))</f>
        <v/>
      </c>
      <c r="AG11" s="31" t="str">
        <f>IF(AG$7="","",IF(AG$7=0,0,AG10/AG$7*100))</f>
        <v/>
      </c>
    </row>
    <row r="12" spans="1:147" x14ac:dyDescent="0.25">
      <c r="A12" s="16"/>
      <c r="B12" s="17" t="s">
        <v>15</v>
      </c>
      <c r="C12" s="29">
        <v>1</v>
      </c>
      <c r="D12" s="27">
        <v>1</v>
      </c>
      <c r="E12" s="27">
        <v>1</v>
      </c>
      <c r="F12" s="27">
        <v>1</v>
      </c>
      <c r="G12" s="28">
        <v>0</v>
      </c>
      <c r="H12" s="27">
        <v>1</v>
      </c>
      <c r="I12" s="27">
        <v>1</v>
      </c>
      <c r="J12" s="27">
        <v>0</v>
      </c>
      <c r="K12" s="27">
        <v>2</v>
      </c>
      <c r="L12" s="27">
        <v>0</v>
      </c>
      <c r="M12" s="27">
        <v>2</v>
      </c>
      <c r="N12" s="27">
        <v>1</v>
      </c>
      <c r="O12" s="29">
        <v>2</v>
      </c>
      <c r="P12" s="27">
        <v>1</v>
      </c>
      <c r="Q12" s="27">
        <v>0</v>
      </c>
      <c r="R12" s="27">
        <v>2</v>
      </c>
      <c r="S12" s="27"/>
      <c r="T12" s="27"/>
      <c r="U12" s="28"/>
      <c r="V12" s="29"/>
      <c r="W12" s="27"/>
      <c r="X12" s="27"/>
      <c r="Y12" s="27"/>
      <c r="Z12" s="27"/>
      <c r="AA12" s="27"/>
      <c r="AB12" s="28"/>
      <c r="AC12" s="29"/>
      <c r="AD12" s="27"/>
      <c r="AE12" s="27"/>
      <c r="AF12" s="27"/>
      <c r="AG12" s="28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</row>
    <row r="13" spans="1:147" ht="15.75" thickBot="1" x14ac:dyDescent="0.3">
      <c r="A13" s="16"/>
      <c r="B13" s="21" t="s">
        <v>16</v>
      </c>
      <c r="C13" s="39">
        <f>IF(C$7="","",IF(C$7=0,0,C12/C$7*100))</f>
        <v>1.1904761904761905</v>
      </c>
      <c r="D13" s="37">
        <f>IF(D$7="","",IF(D$7=0,0,D12/D$7*100))</f>
        <v>1.4285714285714286</v>
      </c>
      <c r="E13" s="37">
        <f>IF(E$7="","",IF(E$7=0,0,E12/E$7*100))</f>
        <v>1.4084507042253522</v>
      </c>
      <c r="F13" s="37">
        <f>IF(F$7="","",IF(F$7=0,0,F12/F$7*100))</f>
        <v>1.2048192771084338</v>
      </c>
      <c r="G13" s="38">
        <f>IF(G$7="","",IF(G$7=0,0,G12/G$7*100))</f>
        <v>0</v>
      </c>
      <c r="H13" s="37">
        <f>IF(H$7="","",IF(H$7=0,0,H12/H$7*100))</f>
        <v>1.5625</v>
      </c>
      <c r="I13" s="37">
        <f>IF(I$7="","",IF(I$7=0,0,I12/I$7*100))</f>
        <v>1.1764705882352942</v>
      </c>
      <c r="J13" s="37">
        <f>IF(J$7="","",IF(J$7=0,0,J12/J$7*100))</f>
        <v>0</v>
      </c>
      <c r="K13" s="37">
        <f>IF(K$7="","",IF(K$7=0,0,K12/K$7*100))</f>
        <v>2.5</v>
      </c>
      <c r="L13" s="37">
        <f>IF(L$7="","",IF(L$7=0,0,L12/L$7*100))</f>
        <v>0</v>
      </c>
      <c r="M13" s="37">
        <f>IF(M$7="","",IF(M$7=0,0,M12/M$7*100))</f>
        <v>2.8169014084507045</v>
      </c>
      <c r="N13" s="37">
        <f>IF(N$7="","",IF(N$7=0,0,N12/N$7*100))</f>
        <v>1.6949152542372881</v>
      </c>
      <c r="O13" s="39">
        <f>IF(O$7="","",IF(O$7=0,0,O12/O$7*100))</f>
        <v>3.8461538461538463</v>
      </c>
      <c r="P13" s="37">
        <f>IF(P$7="","",IF(P$7=0,0,P12/P$7*100))</f>
        <v>1.2987012987012987</v>
      </c>
      <c r="Q13" s="37">
        <f>IF(Q$7="","",IF(Q$7=0,0,Q12/Q$7*100))</f>
        <v>0</v>
      </c>
      <c r="R13" s="37">
        <f>IF(R$7="","",IF(R$7=0,0,R12/R$7*100))</f>
        <v>2.8169014084507045</v>
      </c>
      <c r="S13" s="37" t="str">
        <f>IF(S$7="","",IF(S$7=0,0,S12/S$7*100))</f>
        <v/>
      </c>
      <c r="T13" s="37" t="str">
        <f>IF(T$7="","",IF(T$7=0,0,T12/T$7*100))</f>
        <v/>
      </c>
      <c r="U13" s="38" t="str">
        <f>IF(U$7="","",IF(U$7=0,0,U12/U$7*100))</f>
        <v/>
      </c>
      <c r="V13" s="39" t="str">
        <f>IF(V$7="","",IF(V$7=0,0,V12/V$7*100))</f>
        <v/>
      </c>
      <c r="W13" s="37" t="str">
        <f>IF(W$7="","",IF(W$7=0,0,W12/W$7*100))</f>
        <v/>
      </c>
      <c r="X13" s="37" t="str">
        <f>IF(X$7="","",IF(X$7=0,0,X12/X$7*100))</f>
        <v/>
      </c>
      <c r="Y13" s="37" t="str">
        <f>IF(Y$7="","",IF(Y$7=0,0,Y12/Y$7*100))</f>
        <v/>
      </c>
      <c r="Z13" s="37" t="str">
        <f>IF(Z$7="","",IF(Z$7=0,0,Z12/Z$7*100))</f>
        <v/>
      </c>
      <c r="AA13" s="37" t="str">
        <f>IF(AA$7="","",IF(AA$7=0,0,AA12/AA$7*100))</f>
        <v/>
      </c>
      <c r="AB13" s="38" t="str">
        <f>IF(AB$7="","",IF(AB$7=0,0,AB12/AB$7*100))</f>
        <v/>
      </c>
      <c r="AC13" s="39" t="str">
        <f>IF(AC$7="","",IF(AC$7=0,0,AC12/AC$7*100))</f>
        <v/>
      </c>
      <c r="AD13" s="37" t="str">
        <f>IF(AD$7="","",IF(AD$7=0,0,AD12/AD$7*100))</f>
        <v/>
      </c>
      <c r="AE13" s="37" t="str">
        <f>IF(AE$7="","",IF(AE$7=0,0,AE12/AE$7*100))</f>
        <v/>
      </c>
      <c r="AF13" s="37" t="str">
        <f>IF(AF$7="","",IF(AF$7=0,0,AF12/AF$7*100))</f>
        <v/>
      </c>
      <c r="AG13" s="38" t="str">
        <f>IF(AG$7="","",IF(AG$7=0,0,AG12/AG$7*100))</f>
        <v/>
      </c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</row>
    <row r="14" spans="1:147" ht="15.75" thickBot="1" x14ac:dyDescent="0.3">
      <c r="A14" s="41" t="s">
        <v>17</v>
      </c>
      <c r="B14" s="12" t="s">
        <v>10</v>
      </c>
      <c r="C14" s="111">
        <v>89</v>
      </c>
      <c r="D14" s="112">
        <v>68</v>
      </c>
      <c r="E14" s="112">
        <v>84</v>
      </c>
      <c r="F14" s="112">
        <v>76</v>
      </c>
      <c r="G14" s="113">
        <v>77</v>
      </c>
      <c r="H14" s="112">
        <v>76</v>
      </c>
      <c r="I14" s="112">
        <v>88</v>
      </c>
      <c r="J14" s="112">
        <v>66</v>
      </c>
      <c r="K14" s="112">
        <v>76</v>
      </c>
      <c r="L14" s="112">
        <v>81</v>
      </c>
      <c r="M14" s="112">
        <v>64</v>
      </c>
      <c r="N14" s="112">
        <v>56</v>
      </c>
      <c r="O14" s="111">
        <v>65</v>
      </c>
      <c r="P14" s="112">
        <v>101</v>
      </c>
      <c r="Q14" s="112">
        <v>78</v>
      </c>
      <c r="R14" s="112">
        <v>76</v>
      </c>
      <c r="S14" s="112"/>
      <c r="T14" s="112"/>
      <c r="U14" s="113"/>
      <c r="V14" s="111"/>
      <c r="W14" s="112"/>
      <c r="X14" s="112"/>
      <c r="Y14" s="112"/>
      <c r="Z14" s="112"/>
      <c r="AA14" s="112"/>
      <c r="AB14" s="113"/>
      <c r="AC14" s="111"/>
      <c r="AD14" s="112"/>
      <c r="AE14" s="112"/>
      <c r="AF14" s="112"/>
      <c r="AG14" s="113"/>
    </row>
    <row r="15" spans="1:147" x14ac:dyDescent="0.25">
      <c r="A15" s="16"/>
      <c r="B15" s="17" t="s">
        <v>11</v>
      </c>
      <c r="C15" s="20">
        <v>1</v>
      </c>
      <c r="D15" s="18">
        <v>0</v>
      </c>
      <c r="E15" s="18">
        <v>5</v>
      </c>
      <c r="F15" s="18">
        <v>1</v>
      </c>
      <c r="G15" s="19">
        <v>2</v>
      </c>
      <c r="H15" s="18">
        <v>3</v>
      </c>
      <c r="I15" s="18">
        <v>2</v>
      </c>
      <c r="J15" s="18">
        <v>4</v>
      </c>
      <c r="K15" s="18">
        <v>0</v>
      </c>
      <c r="L15" s="18">
        <v>1</v>
      </c>
      <c r="M15" s="18">
        <v>3</v>
      </c>
      <c r="N15" s="18">
        <v>1</v>
      </c>
      <c r="O15" s="20">
        <v>1</v>
      </c>
      <c r="P15" s="18">
        <v>5</v>
      </c>
      <c r="Q15" s="18">
        <v>2</v>
      </c>
      <c r="R15" s="18">
        <v>1</v>
      </c>
      <c r="S15" s="18"/>
      <c r="T15" s="18"/>
      <c r="U15" s="19"/>
      <c r="V15" s="20"/>
      <c r="W15" s="18"/>
      <c r="X15" s="18"/>
      <c r="Y15" s="18"/>
      <c r="Z15" s="18"/>
      <c r="AA15" s="18"/>
      <c r="AB15" s="19"/>
      <c r="AC15" s="20"/>
      <c r="AD15" s="18"/>
      <c r="AE15" s="18"/>
      <c r="AF15" s="18"/>
      <c r="AG15" s="19"/>
    </row>
    <row r="16" spans="1:147" x14ac:dyDescent="0.25">
      <c r="A16" s="16"/>
      <c r="B16" s="21" t="s">
        <v>12</v>
      </c>
      <c r="C16" s="24">
        <f>IF(C$14="","",IF(C$14=0,0,C15/C$14*100))</f>
        <v>1.1235955056179776</v>
      </c>
      <c r="D16" s="22">
        <f>IF(D$14="","",IF(D$14=0,0,D15/D$14*100))</f>
        <v>0</v>
      </c>
      <c r="E16" s="22">
        <f>IF(E$14="","",IF(E$14=0,0,E15/E$14*100))</f>
        <v>5.9523809523809517</v>
      </c>
      <c r="F16" s="22">
        <f>IF(F$14="","",IF(F$14=0,0,F15/F$14*100))</f>
        <v>1.3157894736842104</v>
      </c>
      <c r="G16" s="23">
        <f>IF(G$14="","",IF(G$14=0,0,G15/G$14*100))</f>
        <v>2.5974025974025974</v>
      </c>
      <c r="H16" s="22">
        <f>IF(H$14="","",IF(H$14=0,0,H15/H$14*100))</f>
        <v>3.9473684210526314</v>
      </c>
      <c r="I16" s="22">
        <f>IF(I$14="","",IF(I$14=0,0,I15/I$14*100))</f>
        <v>2.2727272727272729</v>
      </c>
      <c r="J16" s="22">
        <f>IF(J$14="","",IF(J$14=0,0,J15/J$14*100))</f>
        <v>6.0606060606060606</v>
      </c>
      <c r="K16" s="22">
        <f>IF(K$14="","",IF(K$14=0,0,K15/K$14*100))</f>
        <v>0</v>
      </c>
      <c r="L16" s="22">
        <f>IF(L$14="","",IF(L$14=0,0,L15/L$14*100))</f>
        <v>1.2345679012345678</v>
      </c>
      <c r="M16" s="22">
        <f>IF(M$14="","",IF(M$14=0,0,M15/M$14*100))</f>
        <v>4.6875</v>
      </c>
      <c r="N16" s="22">
        <f>IF(N$14="","",IF(N$14=0,0,N15/N$14*100))</f>
        <v>1.7857142857142856</v>
      </c>
      <c r="O16" s="24">
        <f>IF(O$14="","",IF(O$14=0,0,O15/O$14*100))</f>
        <v>1.5384615384615385</v>
      </c>
      <c r="P16" s="22">
        <f>IF(P$14="","",IF(P$14=0,0,P15/P$14*100))</f>
        <v>4.9504950495049505</v>
      </c>
      <c r="Q16" s="22">
        <f>IF(Q$14="","",IF(Q$14=0,0,Q15/Q$14*100))</f>
        <v>2.5641025641025639</v>
      </c>
      <c r="R16" s="22">
        <f>IF(R$14="","",IF(R$14=0,0,R15/R$14*100))</f>
        <v>1.3157894736842104</v>
      </c>
      <c r="S16" s="22" t="str">
        <f>IF(S$14="","",IF(S$14=0,0,S15/S$14*100))</f>
        <v/>
      </c>
      <c r="T16" s="22" t="str">
        <f>IF(T$14="","",IF(T$14=0,0,T15/T$14*100))</f>
        <v/>
      </c>
      <c r="U16" s="23" t="str">
        <f>IF(U$14="","",IF(U$14=0,0,U15/U$14*100))</f>
        <v/>
      </c>
      <c r="V16" s="24" t="str">
        <f>IF(V$14="","",IF(V$14=0,0,V15/V$14*100))</f>
        <v/>
      </c>
      <c r="W16" s="22" t="str">
        <f>IF(W$14="","",IF(W$14=0,0,W15/W$14*100))</f>
        <v/>
      </c>
      <c r="X16" s="22" t="str">
        <f>IF(X$14="","",IF(X$14=0,0,X15/X$14*100))</f>
        <v/>
      </c>
      <c r="Y16" s="22" t="str">
        <f>IF(Y$14="","",IF(Y$14=0,0,Y15/Y$14*100))</f>
        <v/>
      </c>
      <c r="Z16" s="22" t="str">
        <f>IF(Z$14="","",IF(Z$14=0,0,Z15/Z$14*100))</f>
        <v/>
      </c>
      <c r="AA16" s="22" t="str">
        <f>IF(AA$14="","",IF(AA$14=0,0,AA15/AA$14*100))</f>
        <v/>
      </c>
      <c r="AB16" s="23" t="str">
        <f>IF(AB$14="","",IF(AB$14=0,0,AB15/AB$14*100))</f>
        <v/>
      </c>
      <c r="AC16" s="24" t="str">
        <f>IF(AC$14="","",IF(AC$14=0,0,AC15/AC$14*100))</f>
        <v/>
      </c>
      <c r="AD16" s="22" t="str">
        <f>IF(AD$14="","",IF(AD$14=0,0,AD15/AD$14*100))</f>
        <v/>
      </c>
      <c r="AE16" s="22" t="str">
        <f>IF(AE$14="","",IF(AE$14=0,0,AE15/AE$14*100))</f>
        <v/>
      </c>
      <c r="AF16" s="22" t="str">
        <f>IF(AF$14="","",IF(AF$14=0,0,AF15/AF$14*100))</f>
        <v/>
      </c>
      <c r="AG16" s="23" t="str">
        <f>IF(AG$14="","",IF(AG$14=0,0,AG15/AG$14*100))</f>
        <v/>
      </c>
    </row>
    <row r="17" spans="1:147" x14ac:dyDescent="0.25">
      <c r="A17" s="16"/>
      <c r="B17" s="33" t="s">
        <v>13</v>
      </c>
      <c r="C17" s="29">
        <v>0</v>
      </c>
      <c r="D17" s="27">
        <v>0</v>
      </c>
      <c r="E17" s="27">
        <v>0</v>
      </c>
      <c r="F17" s="27">
        <v>0</v>
      </c>
      <c r="G17" s="28">
        <v>0</v>
      </c>
      <c r="H17" s="27">
        <v>0</v>
      </c>
      <c r="I17" s="27">
        <v>0</v>
      </c>
      <c r="J17" s="27">
        <v>1</v>
      </c>
      <c r="K17" s="27">
        <v>0</v>
      </c>
      <c r="L17" s="27">
        <v>0</v>
      </c>
      <c r="M17" s="27">
        <v>0</v>
      </c>
      <c r="N17" s="27">
        <v>0</v>
      </c>
      <c r="O17" s="29">
        <v>0</v>
      </c>
      <c r="P17" s="27">
        <v>0</v>
      </c>
      <c r="Q17" s="27">
        <v>0</v>
      </c>
      <c r="R17" s="27">
        <v>1</v>
      </c>
      <c r="S17" s="27"/>
      <c r="T17" s="27"/>
      <c r="U17" s="28"/>
      <c r="V17" s="29"/>
      <c r="W17" s="27"/>
      <c r="X17" s="27"/>
      <c r="Y17" s="27"/>
      <c r="Z17" s="27"/>
      <c r="AA17" s="27"/>
      <c r="AB17" s="28"/>
      <c r="AC17" s="29"/>
      <c r="AD17" s="27"/>
      <c r="AE17" s="27"/>
      <c r="AF17" s="27"/>
      <c r="AG17" s="28"/>
    </row>
    <row r="18" spans="1:147" x14ac:dyDescent="0.25">
      <c r="A18" s="16"/>
      <c r="B18" s="91" t="s">
        <v>14</v>
      </c>
      <c r="C18" s="32">
        <f>IF(C$14="","",IF(C$14=0,0,C17/C$14*100))</f>
        <v>0</v>
      </c>
      <c r="D18" s="30">
        <f>IF(D$14="","",IF(D$14=0,0,D17/D$14*100))</f>
        <v>0</v>
      </c>
      <c r="E18" s="30">
        <f>IF(E$14="","",IF(E$14=0,0,E17/E$14*100))</f>
        <v>0</v>
      </c>
      <c r="F18" s="30">
        <f>IF(F$14="","",IF(F$14=0,0,F17/F$14*100))</f>
        <v>0</v>
      </c>
      <c r="G18" s="31">
        <f>IF(G$14="","",IF(G$14=0,0,G17/G$14*100))</f>
        <v>0</v>
      </c>
      <c r="H18" s="30">
        <f>IF(H$14="","",IF(H$14=0,0,H17/H$14*100))</f>
        <v>0</v>
      </c>
      <c r="I18" s="30">
        <f>IF(I$14="","",IF(I$14=0,0,I17/I$14*100))</f>
        <v>0</v>
      </c>
      <c r="J18" s="30">
        <f>IF(J$14="","",IF(J$14=0,0,J17/J$14*100))</f>
        <v>1.5151515151515151</v>
      </c>
      <c r="K18" s="30">
        <f>IF(K$14="","",IF(K$14=0,0,K17/K$14*100))</f>
        <v>0</v>
      </c>
      <c r="L18" s="30">
        <f>IF(L$14="","",IF(L$14=0,0,L17/L$14*100))</f>
        <v>0</v>
      </c>
      <c r="M18" s="30">
        <f>IF(M$14="","",IF(M$14=0,0,M17/M$14*100))</f>
        <v>0</v>
      </c>
      <c r="N18" s="30">
        <f>IF(N$14="","",IF(N$14=0,0,N17/N$14*100))</f>
        <v>0</v>
      </c>
      <c r="O18" s="32">
        <f>IF(O$14="","",IF(O$14=0,0,O17/O$14*100))</f>
        <v>0</v>
      </c>
      <c r="P18" s="30">
        <f>IF(P$14="","",IF(P$14=0,0,P17/P$14*100))</f>
        <v>0</v>
      </c>
      <c r="Q18" s="30">
        <f>IF(Q$14="","",IF(Q$14=0,0,Q17/Q$14*100))</f>
        <v>0</v>
      </c>
      <c r="R18" s="30">
        <f>IF(R$14="","",IF(R$14=0,0,R17/R$14*100))</f>
        <v>1.3157894736842104</v>
      </c>
      <c r="S18" s="30" t="str">
        <f>IF(S$14="","",IF(S$14=0,0,S17/S$14*100))</f>
        <v/>
      </c>
      <c r="T18" s="30" t="str">
        <f>IF(T$14="","",IF(T$14=0,0,T17/T$14*100))</f>
        <v/>
      </c>
      <c r="U18" s="31" t="str">
        <f>IF(U$14="","",IF(U$14=0,0,U17/U$14*100))</f>
        <v/>
      </c>
      <c r="V18" s="32" t="str">
        <f>IF(V$14="","",IF(V$14=0,0,V17/V$14*100))</f>
        <v/>
      </c>
      <c r="W18" s="30" t="str">
        <f>IF(W$14="","",IF(W$14=0,0,W17/W$14*100))</f>
        <v/>
      </c>
      <c r="X18" s="30" t="str">
        <f>IF(X$14="","",IF(X$14=0,0,X17/X$14*100))</f>
        <v/>
      </c>
      <c r="Y18" s="30" t="str">
        <f>IF(Y$14="","",IF(Y$14=0,0,Y17/Y$14*100))</f>
        <v/>
      </c>
      <c r="Z18" s="30" t="str">
        <f>IF(Z$14="","",IF(Z$14=0,0,Z17/Z$14*100))</f>
        <v/>
      </c>
      <c r="AA18" s="30" t="str">
        <f>IF(AA$14="","",IF(AA$14=0,0,AA17/AA$14*100))</f>
        <v/>
      </c>
      <c r="AB18" s="31" t="str">
        <f>IF(AB$14="","",IF(AB$14=0,0,AB17/AB$14*100))</f>
        <v/>
      </c>
      <c r="AC18" s="32" t="str">
        <f>IF(AC$14="","",IF(AC$14=0,0,AC17/AC$14*100))</f>
        <v/>
      </c>
      <c r="AD18" s="30" t="str">
        <f>IF(AD$14="","",IF(AD$14=0,0,AD17/AD$14*100))</f>
        <v/>
      </c>
      <c r="AE18" s="30" t="str">
        <f>IF(AE$14="","",IF(AE$14=0,0,AE17/AE$14*100))</f>
        <v/>
      </c>
      <c r="AF18" s="30" t="str">
        <f>IF(AF$14="","",IF(AF$14=0,0,AF17/AF$14*100))</f>
        <v/>
      </c>
      <c r="AG18" s="31" t="str">
        <f>IF(AG$14="","",IF(AG$14=0,0,AG17/AG$14*100))</f>
        <v/>
      </c>
    </row>
    <row r="19" spans="1:147" x14ac:dyDescent="0.25">
      <c r="A19" s="16"/>
      <c r="B19" s="17" t="s">
        <v>15</v>
      </c>
      <c r="C19" s="29">
        <v>2</v>
      </c>
      <c r="D19" s="27">
        <v>8</v>
      </c>
      <c r="E19" s="27">
        <v>11</v>
      </c>
      <c r="F19" s="27">
        <v>2</v>
      </c>
      <c r="G19" s="28">
        <v>5</v>
      </c>
      <c r="H19" s="27">
        <v>7</v>
      </c>
      <c r="I19" s="27">
        <v>10</v>
      </c>
      <c r="J19" s="27">
        <v>0</v>
      </c>
      <c r="K19" s="27">
        <v>5</v>
      </c>
      <c r="L19" s="27">
        <v>2</v>
      </c>
      <c r="M19" s="27">
        <v>2</v>
      </c>
      <c r="N19" s="27">
        <v>2</v>
      </c>
      <c r="O19" s="29">
        <v>2</v>
      </c>
      <c r="P19" s="27">
        <v>8</v>
      </c>
      <c r="Q19" s="27">
        <v>2</v>
      </c>
      <c r="R19" s="27">
        <v>9</v>
      </c>
      <c r="S19" s="27"/>
      <c r="T19" s="27"/>
      <c r="U19" s="28"/>
      <c r="V19" s="29"/>
      <c r="W19" s="27"/>
      <c r="X19" s="27"/>
      <c r="Y19" s="27"/>
      <c r="Z19" s="27"/>
      <c r="AA19" s="27"/>
      <c r="AB19" s="28"/>
      <c r="AC19" s="29"/>
      <c r="AD19" s="27"/>
      <c r="AE19" s="27"/>
      <c r="AF19" s="27"/>
      <c r="AG19" s="28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</row>
    <row r="20" spans="1:147" ht="15.75" thickBot="1" x14ac:dyDescent="0.3">
      <c r="A20" s="16"/>
      <c r="B20" s="21" t="s">
        <v>16</v>
      </c>
      <c r="C20" s="39">
        <f>IF(C$14="","",IF(C$14=0,0,C19/C$14*100))</f>
        <v>2.2471910112359552</v>
      </c>
      <c r="D20" s="37">
        <f>IF(D$14="","",IF(D$14=0,0,D19/D$14*100))</f>
        <v>11.76470588235294</v>
      </c>
      <c r="E20" s="37">
        <f>IF(E$14="","",IF(E$14=0,0,E19/E$14*100))</f>
        <v>13.095238095238097</v>
      </c>
      <c r="F20" s="37">
        <f>IF(F$14="","",IF(F$14=0,0,F19/F$14*100))</f>
        <v>2.6315789473684208</v>
      </c>
      <c r="G20" s="38">
        <f>IF(G$14="","",IF(G$14=0,0,G19/G$14*100))</f>
        <v>6.4935064935064926</v>
      </c>
      <c r="H20" s="37">
        <f>IF(H$14="","",IF(H$14=0,0,H19/H$14*100))</f>
        <v>9.2105263157894726</v>
      </c>
      <c r="I20" s="37">
        <f>IF(I$14="","",IF(I$14=0,0,I19/I$14*100))</f>
        <v>11.363636363636363</v>
      </c>
      <c r="J20" s="37">
        <f>IF(J$14="","",IF(J$14=0,0,J19/J$14*100))</f>
        <v>0</v>
      </c>
      <c r="K20" s="37">
        <f>IF(K$14="","",IF(K$14=0,0,K19/K$14*100))</f>
        <v>6.5789473684210522</v>
      </c>
      <c r="L20" s="37">
        <f>IF(L$14="","",IF(L$14=0,0,L19/L$14*100))</f>
        <v>2.4691358024691357</v>
      </c>
      <c r="M20" s="37">
        <f>IF(M$14="","",IF(M$14=0,0,M19/M$14*100))</f>
        <v>3.125</v>
      </c>
      <c r="N20" s="37">
        <f>IF(N$14="","",IF(N$14=0,0,N19/N$14*100))</f>
        <v>3.5714285714285712</v>
      </c>
      <c r="O20" s="39">
        <f>IF(O$14="","",IF(O$14=0,0,O19/O$14*100))</f>
        <v>3.0769230769230771</v>
      </c>
      <c r="P20" s="37">
        <f>IF(P$14="","",IF(P$14=0,0,P19/P$14*100))</f>
        <v>7.9207920792079207</v>
      </c>
      <c r="Q20" s="37">
        <f>IF(Q$14="","",IF(Q$14=0,0,Q19/Q$14*100))</f>
        <v>2.5641025641025639</v>
      </c>
      <c r="R20" s="37">
        <f>IF(R$14="","",IF(R$14=0,0,R19/R$14*100))</f>
        <v>11.842105263157894</v>
      </c>
      <c r="S20" s="37" t="str">
        <f>IF(S$14="","",IF(S$14=0,0,S19/S$14*100))</f>
        <v/>
      </c>
      <c r="T20" s="37" t="str">
        <f>IF(T$14="","",IF(T$14=0,0,T19/T$14*100))</f>
        <v/>
      </c>
      <c r="U20" s="38" t="str">
        <f>IF(U$14="","",IF(U$14=0,0,U19/U$14*100))</f>
        <v/>
      </c>
      <c r="V20" s="39" t="str">
        <f>IF(V$14="","",IF(V$14=0,0,V19/V$14*100))</f>
        <v/>
      </c>
      <c r="W20" s="37" t="str">
        <f>IF(W$14="","",IF(W$14=0,0,W19/W$14*100))</f>
        <v/>
      </c>
      <c r="X20" s="37" t="str">
        <f>IF(X$14="","",IF(X$14=0,0,X19/X$14*100))</f>
        <v/>
      </c>
      <c r="Y20" s="37" t="str">
        <f>IF(Y$14="","",IF(Y$14=0,0,Y19/Y$14*100))</f>
        <v/>
      </c>
      <c r="Z20" s="37" t="str">
        <f>IF(Z$14="","",IF(Z$14=0,0,Z19/Z$14*100))</f>
        <v/>
      </c>
      <c r="AA20" s="37" t="str">
        <f>IF(AA$14="","",IF(AA$14=0,0,AA19/AA$14*100))</f>
        <v/>
      </c>
      <c r="AB20" s="38" t="str">
        <f>IF(AB$14="","",IF(AB$14=0,0,AB19/AB$14*100))</f>
        <v/>
      </c>
      <c r="AC20" s="39" t="str">
        <f>IF(AC$14="","",IF(AC$14=0,0,AC19/AC$14*100))</f>
        <v/>
      </c>
      <c r="AD20" s="37" t="str">
        <f>IF(AD$14="","",IF(AD$14=0,0,AD19/AD$14*100))</f>
        <v/>
      </c>
      <c r="AE20" s="37" t="str">
        <f>IF(AE$14="","",IF(AE$14=0,0,AE19/AE$14*100))</f>
        <v/>
      </c>
      <c r="AF20" s="37" t="str">
        <f>IF(AF$14="","",IF(AF$14=0,0,AF19/AF$14*100))</f>
        <v/>
      </c>
      <c r="AG20" s="38" t="str">
        <f>IF(AG$14="","",IF(AG$14=0,0,AG19/AG$14*100))</f>
        <v/>
      </c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</row>
    <row r="21" spans="1:147" ht="15.75" thickBot="1" x14ac:dyDescent="0.3">
      <c r="A21" s="41" t="s">
        <v>18</v>
      </c>
      <c r="B21" s="12" t="s">
        <v>10</v>
      </c>
      <c r="C21" s="111">
        <v>54</v>
      </c>
      <c r="D21" s="112">
        <v>117</v>
      </c>
      <c r="E21" s="112">
        <v>139</v>
      </c>
      <c r="F21" s="112">
        <v>147</v>
      </c>
      <c r="G21" s="113">
        <v>139</v>
      </c>
      <c r="H21" s="112">
        <v>107</v>
      </c>
      <c r="I21" s="112">
        <v>138</v>
      </c>
      <c r="J21" s="112">
        <v>133</v>
      </c>
      <c r="K21" s="112">
        <v>131</v>
      </c>
      <c r="L21" s="112">
        <v>146</v>
      </c>
      <c r="M21" s="112">
        <v>131</v>
      </c>
      <c r="N21" s="112">
        <v>129</v>
      </c>
      <c r="O21" s="111">
        <v>128</v>
      </c>
      <c r="P21" s="112">
        <v>146</v>
      </c>
      <c r="Q21" s="112">
        <v>165</v>
      </c>
      <c r="R21" s="112">
        <v>143</v>
      </c>
      <c r="S21" s="112"/>
      <c r="T21" s="112"/>
      <c r="U21" s="113"/>
      <c r="V21" s="111"/>
      <c r="W21" s="112"/>
      <c r="X21" s="112"/>
      <c r="Y21" s="112"/>
      <c r="Z21" s="112"/>
      <c r="AA21" s="112"/>
      <c r="AB21" s="113"/>
      <c r="AC21" s="111"/>
      <c r="AD21" s="112"/>
      <c r="AE21" s="112"/>
      <c r="AF21" s="112"/>
      <c r="AG21" s="113"/>
    </row>
    <row r="22" spans="1:147" x14ac:dyDescent="0.25">
      <c r="A22" s="16"/>
      <c r="B22" s="17" t="s">
        <v>11</v>
      </c>
      <c r="C22" s="20">
        <v>1</v>
      </c>
      <c r="D22" s="18">
        <v>6</v>
      </c>
      <c r="E22" s="18">
        <v>5</v>
      </c>
      <c r="F22" s="18">
        <v>1</v>
      </c>
      <c r="G22" s="19">
        <v>4</v>
      </c>
      <c r="H22" s="18">
        <v>2</v>
      </c>
      <c r="I22" s="18">
        <v>2</v>
      </c>
      <c r="J22" s="18">
        <v>3</v>
      </c>
      <c r="K22" s="18">
        <v>1</v>
      </c>
      <c r="L22" s="18">
        <v>4</v>
      </c>
      <c r="M22" s="18">
        <v>2</v>
      </c>
      <c r="N22" s="18">
        <v>17</v>
      </c>
      <c r="O22" s="20">
        <v>5</v>
      </c>
      <c r="P22" s="18">
        <v>1</v>
      </c>
      <c r="Q22" s="18">
        <v>9</v>
      </c>
      <c r="R22" s="18">
        <v>5</v>
      </c>
      <c r="S22" s="18"/>
      <c r="T22" s="18"/>
      <c r="U22" s="19"/>
      <c r="V22" s="20"/>
      <c r="W22" s="18"/>
      <c r="X22" s="18"/>
      <c r="Y22" s="18"/>
      <c r="Z22" s="18"/>
      <c r="AA22" s="18"/>
      <c r="AB22" s="19"/>
      <c r="AC22" s="20"/>
      <c r="AD22" s="18"/>
      <c r="AE22" s="18"/>
      <c r="AF22" s="18"/>
      <c r="AG22" s="19"/>
    </row>
    <row r="23" spans="1:147" x14ac:dyDescent="0.25">
      <c r="A23" s="16"/>
      <c r="B23" s="21" t="s">
        <v>12</v>
      </c>
      <c r="C23" s="24">
        <f>IF(C$21="","",IF(C$21=0,0,C22/C$21*100))</f>
        <v>1.8518518518518516</v>
      </c>
      <c r="D23" s="22">
        <f>IF(D$21="","",IF(D$21=0,0,D22/D$21*100))</f>
        <v>5.1282051282051277</v>
      </c>
      <c r="E23" s="22">
        <f>IF(E$21="","",IF(E$21=0,0,E22/E$21*100))</f>
        <v>3.5971223021582732</v>
      </c>
      <c r="F23" s="22">
        <f>IF(F$21="","",IF(F$21=0,0,F22/F$21*100))</f>
        <v>0.68027210884353739</v>
      </c>
      <c r="G23" s="23">
        <f>IF(G$21="","",IF(G$21=0,0,G22/G$21*100))</f>
        <v>2.877697841726619</v>
      </c>
      <c r="H23" s="22">
        <f>IF(H$21="","",IF(H$21=0,0,H22/H$21*100))</f>
        <v>1.8691588785046727</v>
      </c>
      <c r="I23" s="22">
        <f>IF(I$21="","",IF(I$21=0,0,I22/I$21*100))</f>
        <v>1.4492753623188406</v>
      </c>
      <c r="J23" s="22">
        <f>IF(J$21="","",IF(J$21=0,0,J22/J$21*100))</f>
        <v>2.2556390977443606</v>
      </c>
      <c r="K23" s="22">
        <f>IF(K$21="","",IF(K$21=0,0,K22/K$21*100))</f>
        <v>0.76335877862595414</v>
      </c>
      <c r="L23" s="22">
        <f>IF(L$21="","",IF(L$21=0,0,L22/L$21*100))</f>
        <v>2.7397260273972601</v>
      </c>
      <c r="M23" s="22">
        <f>IF(M$21="","",IF(M$21=0,0,M22/M$21*100))</f>
        <v>1.5267175572519083</v>
      </c>
      <c r="N23" s="22">
        <f>IF(N$21="","",IF(N$21=0,0,N22/N$21*100))</f>
        <v>13.178294573643413</v>
      </c>
      <c r="O23" s="24">
        <f>IF(O$21="","",IF(O$21=0,0,O22/O$21*100))</f>
        <v>3.90625</v>
      </c>
      <c r="P23" s="22">
        <f>IF(P$21="","",IF(P$21=0,0,P22/P$21*100))</f>
        <v>0.68493150684931503</v>
      </c>
      <c r="Q23" s="22">
        <f>IF(Q$21="","",IF(Q$21=0,0,Q22/Q$21*100))</f>
        <v>5.4545454545454541</v>
      </c>
      <c r="R23" s="22">
        <f>IF(R$21="","",IF(R$21=0,0,R22/R$21*100))</f>
        <v>3.4965034965034967</v>
      </c>
      <c r="S23" s="22" t="str">
        <f>IF(S$21="","",IF(S$21=0,0,S22/S$21*100))</f>
        <v/>
      </c>
      <c r="T23" s="22" t="str">
        <f>IF(T$21="","",IF(T$21=0,0,T22/T$21*100))</f>
        <v/>
      </c>
      <c r="U23" s="23" t="str">
        <f>IF(U$21="","",IF(U$21=0,0,U22/U$21*100))</f>
        <v/>
      </c>
      <c r="V23" s="24" t="str">
        <f>IF(V$21="","",IF(V$21=0,0,V22/V$21*100))</f>
        <v/>
      </c>
      <c r="W23" s="22" t="str">
        <f>IF(W$21="","",IF(W$21=0,0,W22/W$21*100))</f>
        <v/>
      </c>
      <c r="X23" s="22" t="str">
        <f>IF(X$21="","",IF(X$21=0,0,X22/X$21*100))</f>
        <v/>
      </c>
      <c r="Y23" s="22" t="str">
        <f>IF(Y$21="","",IF(Y$21=0,0,Y22/Y$21*100))</f>
        <v/>
      </c>
      <c r="Z23" s="22" t="str">
        <f>IF(Z$21="","",IF(Z$21=0,0,Z22/Z$21*100))</f>
        <v/>
      </c>
      <c r="AA23" s="22" t="str">
        <f>IF(AA$21="","",IF(AA$21=0,0,AA22/AA$21*100))</f>
        <v/>
      </c>
      <c r="AB23" s="23" t="str">
        <f>IF(AB$21="","",IF(AB$21=0,0,AB22/AB$21*100))</f>
        <v/>
      </c>
      <c r="AC23" s="24" t="str">
        <f>IF(AC$21="","",IF(AC$21=0,0,AC22/AC$21*100))</f>
        <v/>
      </c>
      <c r="AD23" s="22" t="str">
        <f>IF(AD$21="","",IF(AD$21=0,0,AD22/AD$21*100))</f>
        <v/>
      </c>
      <c r="AE23" s="22" t="str">
        <f>IF(AE$21="","",IF(AE$21=0,0,AE22/AE$21*100))</f>
        <v/>
      </c>
      <c r="AF23" s="22" t="str">
        <f>IF(AF$21="","",IF(AF$21=0,0,AF22/AF$21*100))</f>
        <v/>
      </c>
      <c r="AG23" s="23" t="str">
        <f>IF(AG$21="","",IF(AG$21=0,0,AG22/AG$21*100))</f>
        <v/>
      </c>
    </row>
    <row r="24" spans="1:147" x14ac:dyDescent="0.25">
      <c r="A24" s="16"/>
      <c r="B24" s="33" t="s">
        <v>13</v>
      </c>
      <c r="C24" s="29">
        <v>0</v>
      </c>
      <c r="D24" s="27">
        <v>0</v>
      </c>
      <c r="E24" s="27">
        <v>0</v>
      </c>
      <c r="F24" s="27">
        <v>0</v>
      </c>
      <c r="G24" s="28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9">
        <v>0</v>
      </c>
      <c r="P24" s="27">
        <v>0</v>
      </c>
      <c r="Q24" s="27">
        <v>0</v>
      </c>
      <c r="R24" s="27">
        <v>0</v>
      </c>
      <c r="S24" s="27"/>
      <c r="T24" s="27"/>
      <c r="U24" s="28"/>
      <c r="V24" s="29"/>
      <c r="W24" s="27"/>
      <c r="X24" s="27"/>
      <c r="Y24" s="27"/>
      <c r="Z24" s="27"/>
      <c r="AA24" s="27"/>
      <c r="AB24" s="28"/>
      <c r="AC24" s="29"/>
      <c r="AD24" s="27"/>
      <c r="AE24" s="27"/>
      <c r="AF24" s="27"/>
      <c r="AG24" s="28"/>
    </row>
    <row r="25" spans="1:147" x14ac:dyDescent="0.25">
      <c r="A25" s="16"/>
      <c r="B25" s="91" t="s">
        <v>14</v>
      </c>
      <c r="C25" s="32">
        <f>IF(C$21="","",IF(C$21=0,0,C24/C$21*100))</f>
        <v>0</v>
      </c>
      <c r="D25" s="30">
        <f>IF(D$21="","",IF(D$21=0,0,D24/D$21*100))</f>
        <v>0</v>
      </c>
      <c r="E25" s="30">
        <f>IF(E$21="","",IF(E$21=0,0,E24/E$21*100))</f>
        <v>0</v>
      </c>
      <c r="F25" s="30">
        <f>IF(F$21="","",IF(F$21=0,0,F24/F$21*100))</f>
        <v>0</v>
      </c>
      <c r="G25" s="31">
        <f>IF(G$21="","",IF(G$21=0,0,G24/G$21*100))</f>
        <v>0</v>
      </c>
      <c r="H25" s="30">
        <f>IF(H$21="","",IF(H$21=0,0,H24/H$21*100))</f>
        <v>0</v>
      </c>
      <c r="I25" s="30">
        <f>IF(I$21="","",IF(I$21=0,0,I24/I$21*100))</f>
        <v>0</v>
      </c>
      <c r="J25" s="30">
        <f>IF(J$21="","",IF(J$21=0,0,J24/J$21*100))</f>
        <v>0</v>
      </c>
      <c r="K25" s="30">
        <f>IF(K$21="","",IF(K$21=0,0,K24/K$21*100))</f>
        <v>0</v>
      </c>
      <c r="L25" s="30">
        <f>IF(L$21="","",IF(L$21=0,0,L24/L$21*100))</f>
        <v>0</v>
      </c>
      <c r="M25" s="30">
        <f>IF(M$21="","",IF(M$21=0,0,M24/M$21*100))</f>
        <v>0</v>
      </c>
      <c r="N25" s="30">
        <f>IF(N$21="","",IF(N$21=0,0,N24/N$21*100))</f>
        <v>0</v>
      </c>
      <c r="O25" s="32">
        <f>IF(O$21="","",IF(O$21=0,0,O24/O$21*100))</f>
        <v>0</v>
      </c>
      <c r="P25" s="30">
        <f>IF(P$21="","",IF(P$21=0,0,P24/P$21*100))</f>
        <v>0</v>
      </c>
      <c r="Q25" s="30">
        <f>IF(Q$21="","",IF(Q$21=0,0,Q24/Q$21*100))</f>
        <v>0</v>
      </c>
      <c r="R25" s="30">
        <f>IF(R$21="","",IF(R$21=0,0,R24/R$21*100))</f>
        <v>0</v>
      </c>
      <c r="S25" s="30" t="str">
        <f>IF(S$21="","",IF(S$21=0,0,S24/S$21*100))</f>
        <v/>
      </c>
      <c r="T25" s="30" t="str">
        <f>IF(T$21="","",IF(T$21=0,0,T24/T$21*100))</f>
        <v/>
      </c>
      <c r="U25" s="31" t="str">
        <f>IF(U$21="","",IF(U$21=0,0,U24/U$21*100))</f>
        <v/>
      </c>
      <c r="V25" s="32" t="str">
        <f>IF(V$21="","",IF(V$21=0,0,V24/V$21*100))</f>
        <v/>
      </c>
      <c r="W25" s="30" t="str">
        <f>IF(W$21="","",IF(W$21=0,0,W24/W$21*100))</f>
        <v/>
      </c>
      <c r="X25" s="30" t="str">
        <f>IF(X$21="","",IF(X$21=0,0,X24/X$21*100))</f>
        <v/>
      </c>
      <c r="Y25" s="30" t="str">
        <f>IF(Y$21="","",IF(Y$21=0,0,Y24/Y$21*100))</f>
        <v/>
      </c>
      <c r="Z25" s="30" t="str">
        <f>IF(Z$21="","",IF(Z$21=0,0,Z24/Z$21*100))</f>
        <v/>
      </c>
      <c r="AA25" s="30" t="str">
        <f>IF(AA$21="","",IF(AA$21=0,0,AA24/AA$21*100))</f>
        <v/>
      </c>
      <c r="AB25" s="31" t="str">
        <f>IF(AB$21="","",IF(AB$21=0,0,AB24/AB$21*100))</f>
        <v/>
      </c>
      <c r="AC25" s="32" t="str">
        <f>IF(AC$21="","",IF(AC$21=0,0,AC24/AC$21*100))</f>
        <v/>
      </c>
      <c r="AD25" s="30" t="str">
        <f>IF(AD$21="","",IF(AD$21=0,0,AD24/AD$21*100))</f>
        <v/>
      </c>
      <c r="AE25" s="30" t="str">
        <f>IF(AE$21="","",IF(AE$21=0,0,AE24/AE$21*100))</f>
        <v/>
      </c>
      <c r="AF25" s="30" t="str">
        <f>IF(AF$21="","",IF(AF$21=0,0,AF24/AF$21*100))</f>
        <v/>
      </c>
      <c r="AG25" s="31" t="str">
        <f>IF(AG$21="","",IF(AG$21=0,0,AG24/AG$21*100))</f>
        <v/>
      </c>
    </row>
    <row r="26" spans="1:147" x14ac:dyDescent="0.25">
      <c r="A26" s="16"/>
      <c r="B26" s="17" t="s">
        <v>15</v>
      </c>
      <c r="C26" s="29">
        <v>26</v>
      </c>
      <c r="D26" s="27">
        <v>21</v>
      </c>
      <c r="E26" s="27">
        <v>23</v>
      </c>
      <c r="F26" s="27">
        <v>27</v>
      </c>
      <c r="G26" s="28">
        <v>24</v>
      </c>
      <c r="H26" s="27">
        <v>27</v>
      </c>
      <c r="I26" s="27">
        <v>30</v>
      </c>
      <c r="J26" s="27">
        <v>15</v>
      </c>
      <c r="K26" s="27">
        <v>32</v>
      </c>
      <c r="L26" s="27">
        <v>31</v>
      </c>
      <c r="M26" s="27">
        <v>30</v>
      </c>
      <c r="N26" s="27">
        <v>24</v>
      </c>
      <c r="O26" s="29">
        <v>40</v>
      </c>
      <c r="P26" s="27">
        <v>38</v>
      </c>
      <c r="Q26" s="27">
        <v>58</v>
      </c>
      <c r="R26" s="27">
        <v>45</v>
      </c>
      <c r="S26" s="27"/>
      <c r="T26" s="27"/>
      <c r="U26" s="28"/>
      <c r="V26" s="29"/>
      <c r="W26" s="27"/>
      <c r="X26" s="27"/>
      <c r="Y26" s="27"/>
      <c r="Z26" s="27"/>
      <c r="AA26" s="27"/>
      <c r="AB26" s="28"/>
      <c r="AC26" s="29"/>
      <c r="AD26" s="27"/>
      <c r="AE26" s="27"/>
      <c r="AF26" s="27"/>
      <c r="AG26" s="28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</row>
    <row r="27" spans="1:147" ht="15.75" thickBot="1" x14ac:dyDescent="0.3">
      <c r="A27" s="16"/>
      <c r="B27" s="21" t="s">
        <v>16</v>
      </c>
      <c r="C27" s="39">
        <f>IF(C$21="","",IF(C$21=0,0,C26/C$21*100))</f>
        <v>48.148148148148145</v>
      </c>
      <c r="D27" s="37">
        <f>IF(D$21="","",IF(D$21=0,0,D26/D$21*100))</f>
        <v>17.948717948717949</v>
      </c>
      <c r="E27" s="37">
        <f>IF(E$21="","",IF(E$21=0,0,E26/E$21*100))</f>
        <v>16.546762589928058</v>
      </c>
      <c r="F27" s="37">
        <f>IF(F$21="","",IF(F$21=0,0,F26/F$21*100))</f>
        <v>18.367346938775512</v>
      </c>
      <c r="G27" s="38">
        <f>IF(G$21="","",IF(G$21=0,0,G26/G$21*100))</f>
        <v>17.266187050359711</v>
      </c>
      <c r="H27" s="37">
        <f>IF(H$21="","",IF(H$21=0,0,H26/H$21*100))</f>
        <v>25.233644859813083</v>
      </c>
      <c r="I27" s="37">
        <f>IF(I$21="","",IF(I$21=0,0,I26/I$21*100))</f>
        <v>21.739130434782609</v>
      </c>
      <c r="J27" s="37">
        <f>IF(J$21="","",IF(J$21=0,0,J26/J$21*100))</f>
        <v>11.278195488721805</v>
      </c>
      <c r="K27" s="37">
        <f>IF(K$21="","",IF(K$21=0,0,K26/K$21*100))</f>
        <v>24.427480916030532</v>
      </c>
      <c r="L27" s="37">
        <f>IF(L$21="","",IF(L$21=0,0,L26/L$21*100))</f>
        <v>21.232876712328768</v>
      </c>
      <c r="M27" s="37">
        <f>IF(M$21="","",IF(M$21=0,0,M26/M$21*100))</f>
        <v>22.900763358778626</v>
      </c>
      <c r="N27" s="37">
        <f>IF(N$21="","",IF(N$21=0,0,N26/N$21*100))</f>
        <v>18.604651162790699</v>
      </c>
      <c r="O27" s="39">
        <f>IF(O$21="","",IF(O$21=0,0,O26/O$21*100))</f>
        <v>31.25</v>
      </c>
      <c r="P27" s="37">
        <f>IF(P$21="","",IF(P$21=0,0,P26/P$21*100))</f>
        <v>26.027397260273972</v>
      </c>
      <c r="Q27" s="37">
        <f>IF(Q$21="","",IF(Q$21=0,0,Q26/Q$21*100))</f>
        <v>35.151515151515149</v>
      </c>
      <c r="R27" s="37">
        <f>IF(R$21="","",IF(R$21=0,0,R26/R$21*100))</f>
        <v>31.46853146853147</v>
      </c>
      <c r="S27" s="37" t="str">
        <f>IF(S$21="","",IF(S$21=0,0,S26/S$21*100))</f>
        <v/>
      </c>
      <c r="T27" s="37" t="str">
        <f>IF(T$21="","",IF(T$21=0,0,T26/T$21*100))</f>
        <v/>
      </c>
      <c r="U27" s="38" t="str">
        <f>IF(U$21="","",IF(U$21=0,0,U26/U$21*100))</f>
        <v/>
      </c>
      <c r="V27" s="39" t="str">
        <f>IF(V$21="","",IF(V$21=0,0,V26/V$21*100))</f>
        <v/>
      </c>
      <c r="W27" s="37" t="str">
        <f>IF(W$21="","",IF(W$21=0,0,W26/W$21*100))</f>
        <v/>
      </c>
      <c r="X27" s="37" t="str">
        <f>IF(X$21="","",IF(X$21=0,0,X26/X$21*100))</f>
        <v/>
      </c>
      <c r="Y27" s="37" t="str">
        <f>IF(Y$21="","",IF(Y$21=0,0,Y26/Y$21*100))</f>
        <v/>
      </c>
      <c r="Z27" s="37" t="str">
        <f>IF(Z$21="","",IF(Z$21=0,0,Z26/Z$21*100))</f>
        <v/>
      </c>
      <c r="AA27" s="37" t="str">
        <f>IF(AA$21="","",IF(AA$21=0,0,AA26/AA$21*100))</f>
        <v/>
      </c>
      <c r="AB27" s="38" t="str">
        <f>IF(AB$21="","",IF(AB$21=0,0,AB26/AB$21*100))</f>
        <v/>
      </c>
      <c r="AC27" s="39" t="str">
        <f>IF(AC$21="","",IF(AC$21=0,0,AC26/AC$21*100))</f>
        <v/>
      </c>
      <c r="AD27" s="37" t="str">
        <f>IF(AD$21="","",IF(AD$21=0,0,AD26/AD$21*100))</f>
        <v/>
      </c>
      <c r="AE27" s="37" t="str">
        <f>IF(AE$21="","",IF(AE$21=0,0,AE26/AE$21*100))</f>
        <v/>
      </c>
      <c r="AF27" s="37" t="str">
        <f>IF(AF$21="","",IF(AF$21=0,0,AF26/AF$21*100))</f>
        <v/>
      </c>
      <c r="AG27" s="38" t="str">
        <f>IF(AG$21="","",IF(AG$21=0,0,AG26/AG$21*100))</f>
        <v/>
      </c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</row>
    <row r="28" spans="1:147" ht="15.75" thickBot="1" x14ac:dyDescent="0.3">
      <c r="A28" s="41" t="s">
        <v>19</v>
      </c>
      <c r="B28" s="12" t="s">
        <v>10</v>
      </c>
      <c r="C28" s="111">
        <v>146</v>
      </c>
      <c r="D28" s="112">
        <v>60</v>
      </c>
      <c r="E28" s="112">
        <v>60</v>
      </c>
      <c r="F28" s="112">
        <v>60</v>
      </c>
      <c r="G28" s="113">
        <v>61</v>
      </c>
      <c r="H28" s="112">
        <v>55</v>
      </c>
      <c r="I28" s="112">
        <v>59</v>
      </c>
      <c r="J28" s="112">
        <v>37</v>
      </c>
      <c r="K28" s="112">
        <v>58</v>
      </c>
      <c r="L28" s="112">
        <v>61</v>
      </c>
      <c r="M28" s="112">
        <v>56</v>
      </c>
      <c r="N28" s="112">
        <v>51</v>
      </c>
      <c r="O28" s="111">
        <v>43</v>
      </c>
      <c r="P28" s="112">
        <v>70</v>
      </c>
      <c r="Q28" s="112">
        <v>78</v>
      </c>
      <c r="R28" s="112">
        <v>71</v>
      </c>
      <c r="S28" s="112"/>
      <c r="T28" s="112"/>
      <c r="U28" s="113"/>
      <c r="V28" s="111"/>
      <c r="W28" s="112"/>
      <c r="X28" s="112"/>
      <c r="Y28" s="112"/>
      <c r="Z28" s="112"/>
      <c r="AA28" s="112"/>
      <c r="AB28" s="113"/>
      <c r="AC28" s="111"/>
      <c r="AD28" s="112"/>
      <c r="AE28" s="112"/>
      <c r="AF28" s="112"/>
      <c r="AG28" s="113"/>
    </row>
    <row r="29" spans="1:147" x14ac:dyDescent="0.25">
      <c r="A29" s="16"/>
      <c r="B29" s="17" t="s">
        <v>11</v>
      </c>
      <c r="C29" s="20">
        <v>1</v>
      </c>
      <c r="D29" s="18">
        <v>2</v>
      </c>
      <c r="E29" s="18">
        <v>6</v>
      </c>
      <c r="F29" s="18">
        <v>1</v>
      </c>
      <c r="G29" s="19">
        <v>7</v>
      </c>
      <c r="H29" s="18">
        <v>5</v>
      </c>
      <c r="I29" s="18">
        <v>3</v>
      </c>
      <c r="J29" s="18">
        <v>1</v>
      </c>
      <c r="K29" s="18">
        <v>1</v>
      </c>
      <c r="L29" s="18">
        <v>0</v>
      </c>
      <c r="M29" s="18">
        <v>3</v>
      </c>
      <c r="N29" s="18">
        <v>1</v>
      </c>
      <c r="O29" s="20">
        <v>1</v>
      </c>
      <c r="P29" s="18">
        <v>7</v>
      </c>
      <c r="Q29" s="18">
        <v>5</v>
      </c>
      <c r="R29" s="18">
        <v>4</v>
      </c>
      <c r="S29" s="18"/>
      <c r="T29" s="18"/>
      <c r="U29" s="19"/>
      <c r="V29" s="20"/>
      <c r="W29" s="18"/>
      <c r="X29" s="18"/>
      <c r="Y29" s="18"/>
      <c r="Z29" s="18"/>
      <c r="AA29" s="18"/>
      <c r="AB29" s="19"/>
      <c r="AC29" s="20"/>
      <c r="AD29" s="18"/>
      <c r="AE29" s="18"/>
      <c r="AF29" s="18"/>
      <c r="AG29" s="19"/>
    </row>
    <row r="30" spans="1:147" x14ac:dyDescent="0.25">
      <c r="A30" s="16"/>
      <c r="B30" s="21" t="s">
        <v>12</v>
      </c>
      <c r="C30" s="24">
        <f>IF(C$28="","",IF(C$28=0,0,C29/C$28*100))</f>
        <v>0.68493150684931503</v>
      </c>
      <c r="D30" s="22">
        <f>IF(D$28="","",IF(D$28=0,0,D29/D$28*100))</f>
        <v>3.3333333333333335</v>
      </c>
      <c r="E30" s="22">
        <f>IF(E$28="","",IF(E$28=0,0,E29/E$28*100))</f>
        <v>10</v>
      </c>
      <c r="F30" s="22">
        <f>IF(F$28="","",IF(F$28=0,0,F29/F$28*100))</f>
        <v>1.6666666666666667</v>
      </c>
      <c r="G30" s="23">
        <f>IF(G$28="","",IF(G$28=0,0,G29/G$28*100))</f>
        <v>11.475409836065573</v>
      </c>
      <c r="H30" s="22">
        <f>IF(H$28="","",IF(H$28=0,0,H29/H$28*100))</f>
        <v>9.0909090909090917</v>
      </c>
      <c r="I30" s="22">
        <f>IF(I$28="","",IF(I$28=0,0,I29/I$28*100))</f>
        <v>5.0847457627118651</v>
      </c>
      <c r="J30" s="22">
        <f>IF(J$28="","",IF(J$28=0,0,J29/J$28*100))</f>
        <v>2.7027027027027026</v>
      </c>
      <c r="K30" s="22">
        <f>IF(K$28="","",IF(K$28=0,0,K29/K$28*100))</f>
        <v>1.7241379310344827</v>
      </c>
      <c r="L30" s="22">
        <f>IF(L$28="","",IF(L$28=0,0,L29/L$28*100))</f>
        <v>0</v>
      </c>
      <c r="M30" s="22">
        <f>IF(M$28="","",IF(M$28=0,0,M29/M$28*100))</f>
        <v>5.3571428571428568</v>
      </c>
      <c r="N30" s="22">
        <f>IF(N$28="","",IF(N$28=0,0,N29/N$28*100))</f>
        <v>1.9607843137254901</v>
      </c>
      <c r="O30" s="24">
        <f>IF(O$28="","",IF(O$28=0,0,O29/O$28*100))</f>
        <v>2.3255813953488373</v>
      </c>
      <c r="P30" s="22">
        <f>IF(P$28="","",IF(P$28=0,0,P29/P$28*100))</f>
        <v>10</v>
      </c>
      <c r="Q30" s="22">
        <f>IF(Q$28="","",IF(Q$28=0,0,Q29/Q$28*100))</f>
        <v>6.4102564102564097</v>
      </c>
      <c r="R30" s="22">
        <f>IF(R$28="","",IF(R$28=0,0,R29/R$28*100))</f>
        <v>5.6338028169014089</v>
      </c>
      <c r="S30" s="22" t="str">
        <f>IF(S$28="","",IF(S$28=0,0,S29/S$28*100))</f>
        <v/>
      </c>
      <c r="T30" s="22" t="str">
        <f>IF(T$28="","",IF(T$28=0,0,T29/T$28*100))</f>
        <v/>
      </c>
      <c r="U30" s="23" t="str">
        <f>IF(U$28="","",IF(U$28=0,0,U29/U$28*100))</f>
        <v/>
      </c>
      <c r="V30" s="24" t="str">
        <f>IF(V$28="","",IF(V$28=0,0,V29/V$28*100))</f>
        <v/>
      </c>
      <c r="W30" s="22" t="str">
        <f>IF(W$28="","",IF(W$28=0,0,W29/W$28*100))</f>
        <v/>
      </c>
      <c r="X30" s="22" t="str">
        <f>IF(X$28="","",IF(X$28=0,0,X29/X$28*100))</f>
        <v/>
      </c>
      <c r="Y30" s="22" t="str">
        <f>IF(Y$28="","",IF(Y$28=0,0,Y29/Y$28*100))</f>
        <v/>
      </c>
      <c r="Z30" s="22" t="str">
        <f>IF(Z$28="","",IF(Z$28=0,0,Z29/Z$28*100))</f>
        <v/>
      </c>
      <c r="AA30" s="22" t="str">
        <f>IF(AA$28="","",IF(AA$28=0,0,AA29/AA$28*100))</f>
        <v/>
      </c>
      <c r="AB30" s="23" t="str">
        <f>IF(AB$28="","",IF(AB$28=0,0,AB29/AB$28*100))</f>
        <v/>
      </c>
      <c r="AC30" s="24" t="str">
        <f>IF(AC$28="","",IF(AC$28=0,0,AC29/AC$28*100))</f>
        <v/>
      </c>
      <c r="AD30" s="22" t="str">
        <f>IF(AD$28="","",IF(AD$28=0,0,AD29/AD$28*100))</f>
        <v/>
      </c>
      <c r="AE30" s="22" t="str">
        <f>IF(AE$28="","",IF(AE$28=0,0,AE29/AE$28*100))</f>
        <v/>
      </c>
      <c r="AF30" s="22" t="str">
        <f>IF(AF$28="","",IF(AF$28=0,0,AF29/AF$28*100))</f>
        <v/>
      </c>
      <c r="AG30" s="23" t="str">
        <f>IF(AG$28="","",IF(AG$28=0,0,AG29/AG$28*100))</f>
        <v/>
      </c>
    </row>
    <row r="31" spans="1:147" x14ac:dyDescent="0.25">
      <c r="A31" s="16"/>
      <c r="B31" s="33" t="s">
        <v>13</v>
      </c>
      <c r="C31" s="29">
        <v>0</v>
      </c>
      <c r="D31" s="27">
        <v>0</v>
      </c>
      <c r="E31" s="27">
        <v>0</v>
      </c>
      <c r="F31" s="27">
        <v>0</v>
      </c>
      <c r="G31" s="28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9">
        <v>0</v>
      </c>
      <c r="P31" s="27">
        <v>0</v>
      </c>
      <c r="Q31" s="27">
        <v>0</v>
      </c>
      <c r="R31" s="27">
        <v>0</v>
      </c>
      <c r="S31" s="27"/>
      <c r="T31" s="27"/>
      <c r="U31" s="28"/>
      <c r="V31" s="29"/>
      <c r="W31" s="27"/>
      <c r="X31" s="27"/>
      <c r="Y31" s="27"/>
      <c r="Z31" s="27"/>
      <c r="AA31" s="27"/>
      <c r="AB31" s="28"/>
      <c r="AC31" s="29"/>
      <c r="AD31" s="27"/>
      <c r="AE31" s="27"/>
      <c r="AF31" s="27"/>
      <c r="AG31" s="28"/>
    </row>
    <row r="32" spans="1:147" x14ac:dyDescent="0.25">
      <c r="A32" s="16"/>
      <c r="B32" s="91" t="s">
        <v>14</v>
      </c>
      <c r="C32" s="32">
        <f>IF(C$28="","",IF(C$28=0,0,C31/C$28*100))</f>
        <v>0</v>
      </c>
      <c r="D32" s="30">
        <f>IF(D$28="","",IF(D$28=0,0,D31/D$28*100))</f>
        <v>0</v>
      </c>
      <c r="E32" s="30">
        <f>IF(E$28="","",IF(E$28=0,0,E31/E$28*100))</f>
        <v>0</v>
      </c>
      <c r="F32" s="30">
        <f>IF(F$28="","",IF(F$28=0,0,F31/F$28*100))</f>
        <v>0</v>
      </c>
      <c r="G32" s="31">
        <f>IF(G$28="","",IF(G$28=0,0,G31/G$28*100))</f>
        <v>0</v>
      </c>
      <c r="H32" s="30">
        <f>IF(H$28="","",IF(H$28=0,0,H31/H$28*100))</f>
        <v>0</v>
      </c>
      <c r="I32" s="30">
        <f>IF(I$28="","",IF(I$28=0,0,I31/I$28*100))</f>
        <v>0</v>
      </c>
      <c r="J32" s="30">
        <f>IF(J$28="","",IF(J$28=0,0,J31/J$28*100))</f>
        <v>0</v>
      </c>
      <c r="K32" s="30">
        <f>IF(K$28="","",IF(K$28=0,0,K31/K$28*100))</f>
        <v>0</v>
      </c>
      <c r="L32" s="30">
        <f>IF(L$28="","",IF(L$28=0,0,L31/L$28*100))</f>
        <v>0</v>
      </c>
      <c r="M32" s="30">
        <f>IF(M$28="","",IF(M$28=0,0,M31/M$28*100))</f>
        <v>0</v>
      </c>
      <c r="N32" s="30">
        <f>IF(N$28="","",IF(N$28=0,0,N31/N$28*100))</f>
        <v>0</v>
      </c>
      <c r="O32" s="32">
        <f>IF(O$28="","",IF(O$28=0,0,O31/O$28*100))</f>
        <v>0</v>
      </c>
      <c r="P32" s="30">
        <f>IF(P$28="","",IF(P$28=0,0,P31/P$28*100))</f>
        <v>0</v>
      </c>
      <c r="Q32" s="30">
        <f>IF(Q$28="","",IF(Q$28=0,0,Q31/Q$28*100))</f>
        <v>0</v>
      </c>
      <c r="R32" s="30">
        <f>IF(R$28="","",IF(R$28=0,0,R31/R$28*100))</f>
        <v>0</v>
      </c>
      <c r="S32" s="30" t="str">
        <f>IF(S$28="","",IF(S$28=0,0,S31/S$28*100))</f>
        <v/>
      </c>
      <c r="T32" s="30" t="str">
        <f>IF(T$28="","",IF(T$28=0,0,T31/T$28*100))</f>
        <v/>
      </c>
      <c r="U32" s="31" t="str">
        <f>IF(U$28="","",IF(U$28=0,0,U31/U$28*100))</f>
        <v/>
      </c>
      <c r="V32" s="32" t="str">
        <f>IF(V$28="","",IF(V$28=0,0,V31/V$28*100))</f>
        <v/>
      </c>
      <c r="W32" s="30" t="str">
        <f>IF(W$28="","",IF(W$28=0,0,W31/W$28*100))</f>
        <v/>
      </c>
      <c r="X32" s="30" t="str">
        <f>IF(X$28="","",IF(X$28=0,0,X31/X$28*100))</f>
        <v/>
      </c>
      <c r="Y32" s="30" t="str">
        <f>IF(Y$28="","",IF(Y$28=0,0,Y31/Y$28*100))</f>
        <v/>
      </c>
      <c r="Z32" s="30" t="str">
        <f>IF(Z$28="","",IF(Z$28=0,0,Z31/Z$28*100))</f>
        <v/>
      </c>
      <c r="AA32" s="30" t="str">
        <f>IF(AA$28="","",IF(AA$28=0,0,AA31/AA$28*100))</f>
        <v/>
      </c>
      <c r="AB32" s="31" t="str">
        <f>IF(AB$28="","",IF(AB$28=0,0,AB31/AB$28*100))</f>
        <v/>
      </c>
      <c r="AC32" s="32" t="str">
        <f>IF(AC$28="","",IF(AC$28=0,0,AC31/AC$28*100))</f>
        <v/>
      </c>
      <c r="AD32" s="30" t="str">
        <f>IF(AD$28="","",IF(AD$28=0,0,AD31/AD$28*100))</f>
        <v/>
      </c>
      <c r="AE32" s="30" t="str">
        <f>IF(AE$28="","",IF(AE$28=0,0,AE31/AE$28*100))</f>
        <v/>
      </c>
      <c r="AF32" s="30" t="str">
        <f>IF(AF$28="","",IF(AF$28=0,0,AF31/AF$28*100))</f>
        <v/>
      </c>
      <c r="AG32" s="31" t="str">
        <f>IF(AG$28="","",IF(AG$28=0,0,AG31/AG$28*100))</f>
        <v/>
      </c>
    </row>
    <row r="33" spans="1:147" x14ac:dyDescent="0.25">
      <c r="A33" s="16"/>
      <c r="B33" s="17" t="s">
        <v>15</v>
      </c>
      <c r="C33" s="29">
        <v>1</v>
      </c>
      <c r="D33" s="27">
        <v>3</v>
      </c>
      <c r="E33" s="27">
        <v>3</v>
      </c>
      <c r="F33" s="27">
        <v>1</v>
      </c>
      <c r="G33" s="28">
        <v>1</v>
      </c>
      <c r="H33" s="27">
        <v>2</v>
      </c>
      <c r="I33" s="27">
        <v>2</v>
      </c>
      <c r="J33" s="27">
        <v>0</v>
      </c>
      <c r="K33" s="27">
        <v>3</v>
      </c>
      <c r="L33" s="27">
        <v>2</v>
      </c>
      <c r="M33" s="27">
        <v>4</v>
      </c>
      <c r="N33" s="27">
        <v>1</v>
      </c>
      <c r="O33" s="29">
        <v>0</v>
      </c>
      <c r="P33" s="27">
        <v>0</v>
      </c>
      <c r="Q33" s="27">
        <v>3</v>
      </c>
      <c r="R33" s="27">
        <v>2</v>
      </c>
      <c r="S33" s="27"/>
      <c r="T33" s="27"/>
      <c r="U33" s="28"/>
      <c r="V33" s="29"/>
      <c r="W33" s="27"/>
      <c r="X33" s="27"/>
      <c r="Y33" s="27"/>
      <c r="Z33" s="27"/>
      <c r="AA33" s="27"/>
      <c r="AB33" s="28"/>
      <c r="AC33" s="29"/>
      <c r="AD33" s="27"/>
      <c r="AE33" s="27"/>
      <c r="AF33" s="27"/>
      <c r="AG33" s="28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</row>
    <row r="34" spans="1:147" ht="15.75" thickBot="1" x14ac:dyDescent="0.3">
      <c r="A34" s="16"/>
      <c r="B34" s="21" t="s">
        <v>16</v>
      </c>
      <c r="C34" s="39">
        <f>IF(C$28="","",IF(C$28=0,0,C33/C$28*100))</f>
        <v>0.68493150684931503</v>
      </c>
      <c r="D34" s="37">
        <f>IF(D$28="","",IF(D$28=0,0,D33/D$28*100))</f>
        <v>5</v>
      </c>
      <c r="E34" s="37">
        <f>IF(E$28="","",IF(E$28=0,0,E33/E$28*100))</f>
        <v>5</v>
      </c>
      <c r="F34" s="37">
        <f>IF(F$28="","",IF(F$28=0,0,F33/F$28*100))</f>
        <v>1.6666666666666667</v>
      </c>
      <c r="G34" s="38">
        <f>IF(G$28="","",IF(G$28=0,0,G33/G$28*100))</f>
        <v>1.639344262295082</v>
      </c>
      <c r="H34" s="37">
        <f>IF(H$28="","",IF(H$28=0,0,H33/H$28*100))</f>
        <v>3.6363636363636362</v>
      </c>
      <c r="I34" s="37">
        <f>IF(I$28="","",IF(I$28=0,0,I33/I$28*100))</f>
        <v>3.3898305084745761</v>
      </c>
      <c r="J34" s="37">
        <f>IF(J$28="","",IF(J$28=0,0,J33/J$28*100))</f>
        <v>0</v>
      </c>
      <c r="K34" s="37">
        <f>IF(K$28="","",IF(K$28=0,0,K33/K$28*100))</f>
        <v>5.1724137931034484</v>
      </c>
      <c r="L34" s="37">
        <f>IF(L$28="","",IF(L$28=0,0,L33/L$28*100))</f>
        <v>3.278688524590164</v>
      </c>
      <c r="M34" s="37">
        <f>IF(M$28="","",IF(M$28=0,0,M33/M$28*100))</f>
        <v>7.1428571428571423</v>
      </c>
      <c r="N34" s="37">
        <f>IF(N$28="","",IF(N$28=0,0,N33/N$28*100))</f>
        <v>1.9607843137254901</v>
      </c>
      <c r="O34" s="39">
        <f>IF(O$28="","",IF(O$28=0,0,O33/O$28*100))</f>
        <v>0</v>
      </c>
      <c r="P34" s="37">
        <f>IF(P$28="","",IF(P$28=0,0,P33/P$28*100))</f>
        <v>0</v>
      </c>
      <c r="Q34" s="37">
        <f>IF(Q$28="","",IF(Q$28=0,0,Q33/Q$28*100))</f>
        <v>3.8461538461538463</v>
      </c>
      <c r="R34" s="37">
        <f>IF(R$28="","",IF(R$28=0,0,R33/R$28*100))</f>
        <v>2.8169014084507045</v>
      </c>
      <c r="S34" s="37" t="str">
        <f>IF(S$28="","",IF(S$28=0,0,S33/S$28*100))</f>
        <v/>
      </c>
      <c r="T34" s="37" t="str">
        <f>IF(T$28="","",IF(T$28=0,0,T33/T$28*100))</f>
        <v/>
      </c>
      <c r="U34" s="38" t="str">
        <f>IF(U$28="","",IF(U$28=0,0,U33/U$28*100))</f>
        <v/>
      </c>
      <c r="V34" s="39" t="str">
        <f>IF(V$28="","",IF(V$28=0,0,V33/V$28*100))</f>
        <v/>
      </c>
      <c r="W34" s="37" t="str">
        <f>IF(W$28="","",IF(W$28=0,0,W33/W$28*100))</f>
        <v/>
      </c>
      <c r="X34" s="37" t="str">
        <f>IF(X$28="","",IF(X$28=0,0,X33/X$28*100))</f>
        <v/>
      </c>
      <c r="Y34" s="37" t="str">
        <f>IF(Y$28="","",IF(Y$28=0,0,Y33/Y$28*100))</f>
        <v/>
      </c>
      <c r="Z34" s="37" t="str">
        <f>IF(Z$28="","",IF(Z$28=0,0,Z33/Z$28*100))</f>
        <v/>
      </c>
      <c r="AA34" s="37" t="str">
        <f>IF(AA$28="","",IF(AA$28=0,0,AA33/AA$28*100))</f>
        <v/>
      </c>
      <c r="AB34" s="38" t="str">
        <f>IF(AB$28="","",IF(AB$28=0,0,AB33/AB$28*100))</f>
        <v/>
      </c>
      <c r="AC34" s="39" t="str">
        <f>IF(AC$28="","",IF(AC$28=0,0,AC33/AC$28*100))</f>
        <v/>
      </c>
      <c r="AD34" s="37" t="str">
        <f>IF(AD$28="","",IF(AD$28=0,0,AD33/AD$28*100))</f>
        <v/>
      </c>
      <c r="AE34" s="37" t="str">
        <f>IF(AE$28="","",IF(AE$28=0,0,AE33/AE$28*100))</f>
        <v/>
      </c>
      <c r="AF34" s="37" t="str">
        <f>IF(AF$28="","",IF(AF$28=0,0,AF33/AF$28*100))</f>
        <v/>
      </c>
      <c r="AG34" s="38" t="str">
        <f>IF(AG$28="","",IF(AG$28=0,0,AG33/AG$28*100))</f>
        <v/>
      </c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</row>
    <row r="35" spans="1:147" ht="15.75" thickBot="1" x14ac:dyDescent="0.3">
      <c r="A35" s="41" t="s">
        <v>20</v>
      </c>
      <c r="B35" s="12"/>
      <c r="C35" s="49"/>
      <c r="D35" s="47"/>
      <c r="E35" s="47"/>
      <c r="F35" s="47"/>
      <c r="G35" s="48"/>
      <c r="H35" s="47"/>
      <c r="I35" s="47"/>
      <c r="J35" s="47"/>
      <c r="K35" s="47"/>
      <c r="L35" s="47"/>
      <c r="M35" s="47"/>
      <c r="N35" s="47"/>
      <c r="O35" s="49"/>
      <c r="P35" s="47"/>
      <c r="Q35" s="47"/>
      <c r="R35" s="47"/>
      <c r="S35" s="47"/>
      <c r="T35" s="47"/>
      <c r="U35" s="48"/>
      <c r="V35" s="49"/>
      <c r="W35" s="47"/>
      <c r="X35" s="47"/>
      <c r="Y35" s="47"/>
      <c r="Z35" s="47"/>
      <c r="AA35" s="47"/>
      <c r="AB35" s="48"/>
      <c r="AC35" s="49"/>
      <c r="AD35" s="47"/>
      <c r="AE35" s="47"/>
      <c r="AF35" s="47"/>
      <c r="AG35" s="48"/>
    </row>
    <row r="36" spans="1:147" x14ac:dyDescent="0.25">
      <c r="A36" s="50" t="s">
        <v>21</v>
      </c>
      <c r="B36" s="51" t="s">
        <v>10</v>
      </c>
      <c r="C36" s="54">
        <v>45</v>
      </c>
      <c r="D36" s="52">
        <v>50</v>
      </c>
      <c r="E36" s="52">
        <v>47</v>
      </c>
      <c r="F36" s="52">
        <v>40</v>
      </c>
      <c r="G36" s="53">
        <v>54</v>
      </c>
      <c r="H36" s="52">
        <v>48</v>
      </c>
      <c r="I36" s="52">
        <v>66</v>
      </c>
      <c r="J36" s="52">
        <v>47</v>
      </c>
      <c r="K36" s="52">
        <v>53</v>
      </c>
      <c r="L36" s="52">
        <v>52</v>
      </c>
      <c r="M36" s="52">
        <v>65</v>
      </c>
      <c r="N36" s="52">
        <v>39</v>
      </c>
      <c r="O36" s="54">
        <v>59</v>
      </c>
      <c r="P36" s="52">
        <v>66</v>
      </c>
      <c r="Q36" s="52">
        <v>71</v>
      </c>
      <c r="R36" s="52">
        <v>60</v>
      </c>
      <c r="S36" s="52"/>
      <c r="T36" s="52"/>
      <c r="U36" s="53"/>
      <c r="V36" s="54"/>
      <c r="W36" s="52"/>
      <c r="X36" s="52"/>
      <c r="Y36" s="52"/>
      <c r="Z36" s="52"/>
      <c r="AA36" s="52"/>
      <c r="AB36" s="53"/>
      <c r="AC36" s="54"/>
      <c r="AD36" s="52"/>
      <c r="AE36" s="52"/>
      <c r="AF36" s="52"/>
      <c r="AG36" s="53"/>
    </row>
    <row r="37" spans="1:147" x14ac:dyDescent="0.25">
      <c r="A37" s="50" t="s">
        <v>22</v>
      </c>
      <c r="B37" s="17" t="s">
        <v>11</v>
      </c>
      <c r="C37" s="20">
        <v>8</v>
      </c>
      <c r="D37" s="18">
        <v>6</v>
      </c>
      <c r="E37" s="18">
        <v>7</v>
      </c>
      <c r="F37" s="18">
        <v>8</v>
      </c>
      <c r="G37" s="19">
        <v>6</v>
      </c>
      <c r="H37" s="18">
        <v>3</v>
      </c>
      <c r="I37" s="18">
        <v>12</v>
      </c>
      <c r="J37" s="18">
        <v>7</v>
      </c>
      <c r="K37" s="18">
        <v>3</v>
      </c>
      <c r="L37" s="18">
        <v>9</v>
      </c>
      <c r="M37" s="18">
        <v>9</v>
      </c>
      <c r="N37" s="18">
        <v>7</v>
      </c>
      <c r="O37" s="20">
        <v>13</v>
      </c>
      <c r="P37" s="18">
        <v>9</v>
      </c>
      <c r="Q37" s="18">
        <v>9</v>
      </c>
      <c r="R37" s="18">
        <v>8</v>
      </c>
      <c r="S37" s="18"/>
      <c r="T37" s="18"/>
      <c r="U37" s="19"/>
      <c r="V37" s="20"/>
      <c r="W37" s="18"/>
      <c r="X37" s="18"/>
      <c r="Y37" s="18"/>
      <c r="Z37" s="18"/>
      <c r="AA37" s="18"/>
      <c r="AB37" s="19"/>
      <c r="AC37" s="20"/>
      <c r="AD37" s="18"/>
      <c r="AE37" s="18"/>
      <c r="AF37" s="18"/>
      <c r="AG37" s="19"/>
    </row>
    <row r="38" spans="1:147" x14ac:dyDescent="0.25">
      <c r="A38" s="55"/>
      <c r="B38" s="21" t="s">
        <v>12</v>
      </c>
      <c r="C38" s="24">
        <f>IF(C$36="","",IF(C$36=0,0,C37/C$36*100))</f>
        <v>17.777777777777779</v>
      </c>
      <c r="D38" s="22">
        <f>IF(D$36="","",IF(D$36=0,0,D37/D$36*100))</f>
        <v>12</v>
      </c>
      <c r="E38" s="22">
        <f>IF(E$36="","",IF(E$36=0,0,E37/E$36*100))</f>
        <v>14.893617021276595</v>
      </c>
      <c r="F38" s="22">
        <f>IF(F$36="","",IF(F$36=0,0,F37/F$36*100))</f>
        <v>20</v>
      </c>
      <c r="G38" s="23">
        <f>IF(G$36="","",IF(G$36=0,0,G37/G$36*100))</f>
        <v>11.111111111111111</v>
      </c>
      <c r="H38" s="22">
        <f>IF(H$36="","",IF(H$36=0,0,H37/H$36*100))</f>
        <v>6.25</v>
      </c>
      <c r="I38" s="22">
        <v>0</v>
      </c>
      <c r="J38" s="22">
        <f>IF(J$36="","",IF(J$36=0,0,J37/J$36*100))</f>
        <v>14.893617021276595</v>
      </c>
      <c r="K38" s="22">
        <f>IF(K$36="","",IF(K$36=0,0,K37/K$36*100))</f>
        <v>5.6603773584905666</v>
      </c>
      <c r="L38" s="22">
        <f>IF(L$36="","",IF(L$36=0,0,L37/L$36*100))</f>
        <v>17.307692307692307</v>
      </c>
      <c r="M38" s="22">
        <f>IF(M$36="","",IF(M$36=0,0,M37/M$36*100))</f>
        <v>13.846153846153847</v>
      </c>
      <c r="N38" s="22">
        <f>IF(N$36="","",IF(N$36=0,0,N37/N$36*100))</f>
        <v>17.948717948717949</v>
      </c>
      <c r="O38" s="24">
        <f>IF(O$36="","",IF(O$36=0,0,O37/O$36*100))</f>
        <v>22.033898305084744</v>
      </c>
      <c r="P38" s="22">
        <f>IF(P$36="","",IF(P$36=0,0,P37/P$36*100))</f>
        <v>13.636363636363635</v>
      </c>
      <c r="Q38" s="22">
        <f>IF(Q$36="","",IF(Q$36=0,0,Q37/Q$36*100))</f>
        <v>12.676056338028168</v>
      </c>
      <c r="R38" s="22">
        <f>IF(R$36="","",IF(R$36=0,0,R37/R$36*100))</f>
        <v>13.333333333333334</v>
      </c>
      <c r="S38" s="22" t="str">
        <f>IF(S$36="","",IF(S$36=0,0,S37/S$36*100))</f>
        <v/>
      </c>
      <c r="T38" s="22" t="str">
        <f>IF(T$36="","",IF(T$36=0,0,T37/T$36*100))</f>
        <v/>
      </c>
      <c r="U38" s="23" t="str">
        <f>IF(U$36="","",IF(U$36=0,0,U37/U$36*100))</f>
        <v/>
      </c>
      <c r="V38" s="24" t="str">
        <f>IF(V$36="","",IF(V$36=0,0,V37/V$36*100))</f>
        <v/>
      </c>
      <c r="W38" s="22" t="str">
        <f>IF(W$36="","",IF(W$36=0,0,W37/W$36*100))</f>
        <v/>
      </c>
      <c r="X38" s="22" t="str">
        <f>IF(X$36="","",IF(X$36=0,0,X37/X$36*100))</f>
        <v/>
      </c>
      <c r="Y38" s="22" t="str">
        <f>IF(Y$36="","",IF(Y$36=0,0,Y37/Y$36*100))</f>
        <v/>
      </c>
      <c r="Z38" s="22" t="str">
        <f>IF(Z$36="","",IF(Z$36=0,0,Z37/Z$36*100))</f>
        <v/>
      </c>
      <c r="AA38" s="22" t="str">
        <f>IF(AA$36="","",IF(AA$36=0,0,AA37/AA$36*100))</f>
        <v/>
      </c>
      <c r="AB38" s="23" t="str">
        <f>IF(AB$36="","",IF(AB$36=0,0,AB37/AB$36*100))</f>
        <v/>
      </c>
      <c r="AC38" s="24" t="str">
        <f>IF(AC$36="","",IF(AC$36=0,0,AC37/AC$36*100))</f>
        <v/>
      </c>
      <c r="AD38" s="22" t="str">
        <f>IF(AD$36="","",IF(AD$36=0,0,AD37/AD$36*100))</f>
        <v/>
      </c>
      <c r="AE38" s="22" t="str">
        <f>IF(AE$36="","",IF(AE$36=0,0,AE37/AE$36*100))</f>
        <v/>
      </c>
      <c r="AF38" s="22" t="str">
        <f>IF(AF$36="","",IF(AF$36=0,0,AF37/AF$36*100))</f>
        <v/>
      </c>
      <c r="AG38" s="23" t="str">
        <f>IF(AG$36="","",IF(AG$36=0,0,AG37/AG$36*100))</f>
        <v/>
      </c>
    </row>
    <row r="39" spans="1:147" x14ac:dyDescent="0.25">
      <c r="A39" s="50"/>
      <c r="B39" s="33" t="s">
        <v>13</v>
      </c>
      <c r="C39" s="29">
        <v>0</v>
      </c>
      <c r="D39" s="27">
        <v>0</v>
      </c>
      <c r="E39" s="27">
        <v>0</v>
      </c>
      <c r="F39" s="27">
        <v>0</v>
      </c>
      <c r="G39" s="28">
        <v>0</v>
      </c>
      <c r="H39" s="27">
        <v>0</v>
      </c>
      <c r="I39" s="27">
        <v>0</v>
      </c>
      <c r="J39" s="27">
        <v>0</v>
      </c>
      <c r="K39" s="27">
        <v>1</v>
      </c>
      <c r="L39" s="27">
        <v>1</v>
      </c>
      <c r="M39" s="27">
        <v>0</v>
      </c>
      <c r="N39" s="27">
        <v>0</v>
      </c>
      <c r="O39" s="29">
        <v>0</v>
      </c>
      <c r="P39" s="27">
        <v>0</v>
      </c>
      <c r="Q39" s="27">
        <v>0</v>
      </c>
      <c r="R39" s="27"/>
      <c r="S39" s="27"/>
      <c r="T39" s="27"/>
      <c r="U39" s="28"/>
      <c r="V39" s="29"/>
      <c r="W39" s="27"/>
      <c r="X39" s="27"/>
      <c r="Y39" s="27"/>
      <c r="Z39" s="27"/>
      <c r="AA39" s="27"/>
      <c r="AB39" s="28"/>
      <c r="AC39" s="29"/>
      <c r="AD39" s="27"/>
      <c r="AE39" s="27"/>
      <c r="AF39" s="27"/>
      <c r="AG39" s="28"/>
    </row>
    <row r="40" spans="1:147" x14ac:dyDescent="0.25">
      <c r="A40" s="55"/>
      <c r="B40" s="21" t="s">
        <v>14</v>
      </c>
      <c r="C40" s="32">
        <f>IF(C$36="","",IF(C$36=0,0,C39/C$36*100))</f>
        <v>0</v>
      </c>
      <c r="D40" s="30">
        <f>IF(D$36="","",IF(D$36=0,0,D39/D$36*100))</f>
        <v>0</v>
      </c>
      <c r="E40" s="30">
        <f>IF(E$36="","",IF(E$36=0,0,E39/E$36*100))</f>
        <v>0</v>
      </c>
      <c r="F40" s="30">
        <f>IF(F$36="","",IF(F$36=0,0,F39/F$36*100))</f>
        <v>0</v>
      </c>
      <c r="G40" s="31">
        <f>IF(G$36="","",IF(G$36=0,0,G39/G$36*100))</f>
        <v>0</v>
      </c>
      <c r="H40" s="30">
        <f>IF(H$36="","",IF(H$36=0,0,H39/H$36*100))</f>
        <v>0</v>
      </c>
      <c r="I40" s="30">
        <f>IF(I$36="","",IF(I$36=0,0,I39/I$36*100))</f>
        <v>0</v>
      </c>
      <c r="J40" s="30">
        <f>IF(J$36="","",IF(J$36=0,0,J39/J$36*100))</f>
        <v>0</v>
      </c>
      <c r="K40" s="30">
        <f>IF(K$36="","",IF(K$36=0,0,K39/K$36*100))</f>
        <v>1.8867924528301887</v>
      </c>
      <c r="L40" s="30">
        <f>IF(L$36="","",IF(L$36=0,0,L39/L$36*100))</f>
        <v>1.9230769230769231</v>
      </c>
      <c r="M40" s="30">
        <f>IF(M$36="","",IF(M$36=0,0,M39/M$36*100))</f>
        <v>0</v>
      </c>
      <c r="N40" s="30">
        <f>IF(N$36="","",IF(N$36=0,0,N39/N$36*100))</f>
        <v>0</v>
      </c>
      <c r="O40" s="32">
        <f>IF(O$36="","",IF(O$36=0,0,O39/O$36*100))</f>
        <v>0</v>
      </c>
      <c r="P40" s="30">
        <f>IF(P$36="","",IF(P$36=0,0,P39/P$36*100))</f>
        <v>0</v>
      </c>
      <c r="Q40" s="30">
        <f>IF(Q$36="","",IF(Q$36=0,0,Q39/Q$36*100))</f>
        <v>0</v>
      </c>
      <c r="R40" s="30">
        <f>IF(R$36="","",IF(R$36=0,0,R39/R$36*100))</f>
        <v>0</v>
      </c>
      <c r="S40" s="30" t="str">
        <f>IF(S$36="","",IF(S$36=0,0,S39/S$36*100))</f>
        <v/>
      </c>
      <c r="T40" s="30" t="str">
        <f>IF(T$36="","",IF(T$36=0,0,T39/T$36*100))</f>
        <v/>
      </c>
      <c r="U40" s="31" t="str">
        <f>IF(U$36="","",IF(U$36=0,0,U39/U$36*100))</f>
        <v/>
      </c>
      <c r="V40" s="32" t="str">
        <f>IF(V$36="","",IF(V$36=0,0,V39/V$36*100))</f>
        <v/>
      </c>
      <c r="W40" s="30" t="str">
        <f>IF(W$36="","",IF(W$36=0,0,W39/W$36*100))</f>
        <v/>
      </c>
      <c r="X40" s="30" t="str">
        <f>IF(X$36="","",IF(X$36=0,0,X39/X$36*100))</f>
        <v/>
      </c>
      <c r="Y40" s="30" t="str">
        <f>IF(Y$36="","",IF(Y$36=0,0,Y39/Y$36*100))</f>
        <v/>
      </c>
      <c r="Z40" s="30" t="str">
        <f>IF(Z$36="","",IF(Z$36=0,0,Z39/Z$36*100))</f>
        <v/>
      </c>
      <c r="AA40" s="30" t="str">
        <f>IF(AA$36="","",IF(AA$36=0,0,AA39/AA$36*100))</f>
        <v/>
      </c>
      <c r="AB40" s="31" t="str">
        <f>IF(AB$36="","",IF(AB$36=0,0,AB39/AB$36*100))</f>
        <v/>
      </c>
      <c r="AC40" s="32" t="str">
        <f>IF(AC$36="","",IF(AC$36=0,0,AC39/AC$36*100))</f>
        <v/>
      </c>
      <c r="AD40" s="30" t="str">
        <f>IF(AD$36="","",IF(AD$36=0,0,AD39/AD$36*100))</f>
        <v/>
      </c>
      <c r="AE40" s="30" t="str">
        <f>IF(AE$36="","",IF(AE$36=0,0,AE39/AE$36*100))</f>
        <v/>
      </c>
      <c r="AF40" s="30" t="str">
        <f>IF(AF$36="","",IF(AF$36=0,0,AF39/AF$36*100))</f>
        <v/>
      </c>
      <c r="AG40" s="31" t="str">
        <f>IF(AG$36="","",IF(AG$36=0,0,AG39/AG$36*100))</f>
        <v/>
      </c>
    </row>
    <row r="41" spans="1:147" x14ac:dyDescent="0.25">
      <c r="A41" s="50"/>
      <c r="B41" s="17" t="s">
        <v>15</v>
      </c>
      <c r="C41" s="29">
        <v>6</v>
      </c>
      <c r="D41" s="27">
        <v>16</v>
      </c>
      <c r="E41" s="27">
        <v>12</v>
      </c>
      <c r="F41" s="27">
        <v>8</v>
      </c>
      <c r="G41" s="28">
        <v>10</v>
      </c>
      <c r="H41" s="27">
        <v>8</v>
      </c>
      <c r="I41" s="27">
        <v>16</v>
      </c>
      <c r="J41" s="27">
        <v>10</v>
      </c>
      <c r="K41" s="27">
        <v>10</v>
      </c>
      <c r="L41" s="27">
        <v>9</v>
      </c>
      <c r="M41" s="27">
        <v>14</v>
      </c>
      <c r="N41" s="27">
        <v>10</v>
      </c>
      <c r="O41" s="29">
        <v>6</v>
      </c>
      <c r="P41" s="27">
        <v>14</v>
      </c>
      <c r="Q41" s="27">
        <v>15</v>
      </c>
      <c r="R41" s="27">
        <v>15</v>
      </c>
      <c r="S41" s="27"/>
      <c r="T41" s="27"/>
      <c r="U41" s="28"/>
      <c r="V41" s="29"/>
      <c r="W41" s="27"/>
      <c r="X41" s="27"/>
      <c r="Y41" s="27"/>
      <c r="Z41" s="27"/>
      <c r="AA41" s="27"/>
      <c r="AB41" s="28"/>
      <c r="AC41" s="29"/>
      <c r="AD41" s="27"/>
      <c r="AE41" s="27"/>
      <c r="AF41" s="27"/>
      <c r="AG41" s="28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</row>
    <row r="42" spans="1:147" x14ac:dyDescent="0.25">
      <c r="A42" s="50"/>
      <c r="B42" s="21" t="s">
        <v>16</v>
      </c>
      <c r="C42" s="39">
        <f>IF(C$36="","",IF(C$36=0,0,C41/C$36*100))</f>
        <v>13.333333333333334</v>
      </c>
      <c r="D42" s="37">
        <f>IF(D$36="","",IF(D$36=0,0,D41/D$36*100))</f>
        <v>32</v>
      </c>
      <c r="E42" s="37">
        <f>IF(E$36="","",IF(E$36=0,0,E41/E$36*100))</f>
        <v>25.531914893617021</v>
      </c>
      <c r="F42" s="37">
        <f>IF(F$36="","",IF(F$36=0,0,F41/F$36*100))</f>
        <v>20</v>
      </c>
      <c r="G42" s="38">
        <f>IF(G$36="","",IF(G$36=0,0,G41/G$36*100))</f>
        <v>18.518518518518519</v>
      </c>
      <c r="H42" s="37">
        <f>IF(H$36="","",IF(H$36=0,0,H41/H$36*100))</f>
        <v>16.666666666666664</v>
      </c>
      <c r="I42" s="37">
        <f>IF(I$36="","",IF(I$36=0,0,I41/I$36*100))</f>
        <v>24.242424242424242</v>
      </c>
      <c r="J42" s="37">
        <f>IF(J$36="","",IF(J$36=0,0,J41/J$36*100))</f>
        <v>21.276595744680851</v>
      </c>
      <c r="K42" s="37">
        <f>IF(K$36="","",IF(K$36=0,0,K41/K$36*100))</f>
        <v>18.867924528301888</v>
      </c>
      <c r="L42" s="37">
        <f>IF(L$36="","",IF(L$36=0,0,L41/L$36*100))</f>
        <v>17.307692307692307</v>
      </c>
      <c r="M42" s="37">
        <f>IF(M$36="","",IF(M$36=0,0,M41/M$36*100))</f>
        <v>21.53846153846154</v>
      </c>
      <c r="N42" s="37">
        <f>IF(N$36="","",IF(N$36=0,0,N41/N$36*100))</f>
        <v>25.641025641025639</v>
      </c>
      <c r="O42" s="39">
        <f>IF(O$36="","",IF(O$36=0,0,O41/O$36*100))</f>
        <v>10.16949152542373</v>
      </c>
      <c r="P42" s="37">
        <f>IF(P$36="","",IF(P$36=0,0,P41/P$36*100))</f>
        <v>21.212121212121211</v>
      </c>
      <c r="Q42" s="37">
        <f>IF(Q$36="","",IF(Q$36=0,0,Q41/Q$36*100))</f>
        <v>21.12676056338028</v>
      </c>
      <c r="R42" s="37">
        <f>IF(R$36="","",IF(R$36=0,0,R41/R$36*100))</f>
        <v>25</v>
      </c>
      <c r="S42" s="37" t="str">
        <f>IF(S$36="","",IF(S$36=0,0,S41/S$36*100))</f>
        <v/>
      </c>
      <c r="T42" s="37" t="str">
        <f>IF(T$36="","",IF(T$36=0,0,T41/T$36*100))</f>
        <v/>
      </c>
      <c r="U42" s="38" t="str">
        <f>IF(U$36="","",IF(U$36=0,0,U41/U$36*100))</f>
        <v/>
      </c>
      <c r="V42" s="39" t="str">
        <f>IF(V$36="","",IF(V$36=0,0,V41/V$36*100))</f>
        <v/>
      </c>
      <c r="W42" s="37" t="str">
        <f>IF(W$36="","",IF(W$36=0,0,W41/W$36*100))</f>
        <v/>
      </c>
      <c r="X42" s="37" t="str">
        <f>IF(X$36="","",IF(X$36=0,0,X41/X$36*100))</f>
        <v/>
      </c>
      <c r="Y42" s="37" t="str">
        <f>IF(Y$36="","",IF(Y$36=0,0,Y41/Y$36*100))</f>
        <v/>
      </c>
      <c r="Z42" s="37" t="str">
        <f>IF(Z$36="","",IF(Z$36=0,0,Z41/Z$36*100))</f>
        <v/>
      </c>
      <c r="AA42" s="37" t="str">
        <f>IF(AA$36="","",IF(AA$36=0,0,AA41/AA$36*100))</f>
        <v/>
      </c>
      <c r="AB42" s="38" t="str">
        <f>IF(AB$36="","",IF(AB$36=0,0,AB41/AB$36*100))</f>
        <v/>
      </c>
      <c r="AC42" s="39" t="str">
        <f>IF(AC$36="","",IF(AC$36=0,0,AC41/AC$36*100))</f>
        <v/>
      </c>
      <c r="AD42" s="37" t="str">
        <f>IF(AD$36="","",IF(AD$36=0,0,AD41/AD$36*100))</f>
        <v/>
      </c>
      <c r="AE42" s="37" t="str">
        <f>IF(AE$36="","",IF(AE$36=0,0,AE41/AE$36*100))</f>
        <v/>
      </c>
      <c r="AF42" s="37" t="str">
        <f>IF(AF$36="","",IF(AF$36=0,0,AF41/AF$36*100))</f>
        <v/>
      </c>
      <c r="AG42" s="38" t="str">
        <f>IF(AG$36="","",IF(AG$36=0,0,AG41/AG$36*100))</f>
        <v/>
      </c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</row>
    <row r="43" spans="1:147" x14ac:dyDescent="0.25">
      <c r="A43" s="60" t="s">
        <v>21</v>
      </c>
      <c r="B43" s="61" t="s">
        <v>10</v>
      </c>
      <c r="C43" s="49">
        <v>0</v>
      </c>
      <c r="D43" s="47">
        <v>1</v>
      </c>
      <c r="E43" s="47">
        <v>0</v>
      </c>
      <c r="F43" s="47">
        <v>2</v>
      </c>
      <c r="G43" s="48">
        <v>1</v>
      </c>
      <c r="H43" s="47">
        <v>0</v>
      </c>
      <c r="I43" s="47">
        <v>0</v>
      </c>
      <c r="J43" s="47">
        <v>1</v>
      </c>
      <c r="K43" s="47">
        <v>0</v>
      </c>
      <c r="L43" s="47">
        <v>0</v>
      </c>
      <c r="M43" s="47">
        <v>1</v>
      </c>
      <c r="N43" s="47">
        <v>1</v>
      </c>
      <c r="O43" s="49">
        <v>1</v>
      </c>
      <c r="P43" s="47">
        <v>0</v>
      </c>
      <c r="Q43" s="47">
        <v>0</v>
      </c>
      <c r="R43" s="47">
        <v>0</v>
      </c>
      <c r="S43" s="47"/>
      <c r="T43" s="47"/>
      <c r="U43" s="48"/>
      <c r="V43" s="49"/>
      <c r="W43" s="47"/>
      <c r="X43" s="47"/>
      <c r="Y43" s="47"/>
      <c r="Z43" s="47"/>
      <c r="AA43" s="47"/>
      <c r="AB43" s="48"/>
      <c r="AC43" s="49"/>
      <c r="AD43" s="47"/>
      <c r="AE43" s="47"/>
      <c r="AF43" s="47"/>
      <c r="AG43" s="48"/>
    </row>
    <row r="44" spans="1:147" x14ac:dyDescent="0.25">
      <c r="A44" s="50" t="s">
        <v>23</v>
      </c>
      <c r="B44" s="17" t="s">
        <v>11</v>
      </c>
      <c r="C44" s="20">
        <v>0</v>
      </c>
      <c r="D44" s="18">
        <v>0</v>
      </c>
      <c r="E44" s="18">
        <v>0</v>
      </c>
      <c r="F44" s="18">
        <v>0</v>
      </c>
      <c r="G44" s="19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20">
        <v>0</v>
      </c>
      <c r="P44" s="18">
        <v>0</v>
      </c>
      <c r="Q44" s="18">
        <v>0</v>
      </c>
      <c r="R44" s="18">
        <v>0</v>
      </c>
      <c r="S44" s="18"/>
      <c r="T44" s="18"/>
      <c r="U44" s="19"/>
      <c r="V44" s="20"/>
      <c r="W44" s="18"/>
      <c r="X44" s="18"/>
      <c r="Y44" s="18"/>
      <c r="Z44" s="18"/>
      <c r="AA44" s="18"/>
      <c r="AB44" s="19"/>
      <c r="AC44" s="20"/>
      <c r="AD44" s="18"/>
      <c r="AE44" s="18"/>
      <c r="AF44" s="18"/>
      <c r="AG44" s="19"/>
    </row>
    <row r="45" spans="1:147" x14ac:dyDescent="0.25">
      <c r="A45" s="50"/>
      <c r="B45" s="21" t="s">
        <v>12</v>
      </c>
      <c r="C45" s="24">
        <f>IF(C$43="","",IF(C$43=0,0,C44/C$43*100))</f>
        <v>0</v>
      </c>
      <c r="D45" s="22">
        <f>IF(D$43="","",IF(D$43=0,0,D44/D$43*100))</f>
        <v>0</v>
      </c>
      <c r="E45" s="22">
        <f>IF(E$43="","",IF(E$43=0,0,E44/E$43*100))</f>
        <v>0</v>
      </c>
      <c r="F45" s="22">
        <f>IF(F$43="","",IF(F$43=0,0,F44/F$43*100))</f>
        <v>0</v>
      </c>
      <c r="G45" s="23">
        <f>IF(G$43="","",IF(G$43=0,0,G44/G$43*100))</f>
        <v>0</v>
      </c>
      <c r="H45" s="22">
        <f>IF(H$43="","",IF(H$43=0,0,H44/H$43*100))</f>
        <v>0</v>
      </c>
      <c r="I45" s="22">
        <f>IF(I$43="","",IF(I$43=0,0,I44/I$43*100))</f>
        <v>0</v>
      </c>
      <c r="J45" s="22">
        <f>IF(J$43="","",IF(J$43=0,0,J44/J$43*100))</f>
        <v>0</v>
      </c>
      <c r="K45" s="22">
        <f>IF(K$43="","",IF(K$43=0,0,K44/K$43*100))</f>
        <v>0</v>
      </c>
      <c r="L45" s="22">
        <f>IF(L$43="","",IF(L$43=0,0,L44/L$43*100))</f>
        <v>0</v>
      </c>
      <c r="M45" s="22">
        <f>IF(M$43="","",IF(M$43=0,0,M44/M$43*100))</f>
        <v>0</v>
      </c>
      <c r="N45" s="22">
        <f>IF(N$43="","",IF(N$43=0,0,N44/N$43*100))</f>
        <v>0</v>
      </c>
      <c r="O45" s="24">
        <f>IF(O$43="","",IF(O$43=0,0,O44/O$43*100))</f>
        <v>0</v>
      </c>
      <c r="P45" s="22">
        <f>IF(P$43="","",IF(P$43=0,0,P44/P$43*100))</f>
        <v>0</v>
      </c>
      <c r="Q45" s="22">
        <f>IF(Q$43="","",IF(Q$43=0,0,Q44/Q$43*100))</f>
        <v>0</v>
      </c>
      <c r="R45" s="22">
        <f>IF(R$43="","",IF(R$43=0,0,R44/R$43*100))</f>
        <v>0</v>
      </c>
      <c r="S45" s="22" t="str">
        <f>IF(S$43="","",IF(S$43=0,0,S44/S$43*100))</f>
        <v/>
      </c>
      <c r="T45" s="22" t="str">
        <f>IF(T$43="","",IF(T$43=0,0,T44/T$43*100))</f>
        <v/>
      </c>
      <c r="U45" s="23" t="str">
        <f>IF(U$43="","",IF(U$43=0,0,U44/U$43*100))</f>
        <v/>
      </c>
      <c r="V45" s="24" t="str">
        <f>IF(V$43="","",IF(V$43=0,0,V44/V$43*100))</f>
        <v/>
      </c>
      <c r="W45" s="22" t="str">
        <f>IF(W$43="","",IF(W$43=0,0,W44/W$43*100))</f>
        <v/>
      </c>
      <c r="X45" s="22" t="str">
        <f>IF(X$43="","",IF(X$43=0,0,X44/X$43*100))</f>
        <v/>
      </c>
      <c r="Y45" s="22" t="str">
        <f>IF(Y$43="","",IF(Y$43=0,0,Y44/Y$43*100))</f>
        <v/>
      </c>
      <c r="Z45" s="22" t="str">
        <f>IF(Z$43="","",IF(Z$43=0,0,Z44/Z$43*100))</f>
        <v/>
      </c>
      <c r="AA45" s="22" t="str">
        <f>IF(AA$43="","",IF(AA$43=0,0,AA44/AA$43*100))</f>
        <v/>
      </c>
      <c r="AB45" s="23" t="str">
        <f>IF(AB$43="","",IF(AB$43=0,0,AB44/AB$43*100))</f>
        <v/>
      </c>
      <c r="AC45" s="24" t="str">
        <f>IF(AC$43="","",IF(AC$43=0,0,AC44/AC$43*100))</f>
        <v/>
      </c>
      <c r="AD45" s="22" t="str">
        <f>IF(AD$43="","",IF(AD$43=0,0,AD44/AD$43*100))</f>
        <v/>
      </c>
      <c r="AE45" s="22" t="str">
        <f>IF(AE$43="","",IF(AE$43=0,0,AE44/AE$43*100))</f>
        <v/>
      </c>
      <c r="AF45" s="22" t="str">
        <f>IF(AF$43="","",IF(AF$43=0,0,AF44/AF$43*100))</f>
        <v/>
      </c>
      <c r="AG45" s="23" t="str">
        <f>IF(AG$43="","",IF(AG$43=0,0,AG44/AG$43*100))</f>
        <v/>
      </c>
    </row>
    <row r="46" spans="1:147" x14ac:dyDescent="0.25">
      <c r="A46" s="50"/>
      <c r="B46" s="33" t="s">
        <v>13</v>
      </c>
      <c r="C46" s="29">
        <v>0</v>
      </c>
      <c r="D46" s="27">
        <v>0</v>
      </c>
      <c r="E46" s="27">
        <v>0</v>
      </c>
      <c r="F46" s="27">
        <v>0</v>
      </c>
      <c r="G46" s="28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9">
        <v>0</v>
      </c>
      <c r="P46" s="27">
        <v>0</v>
      </c>
      <c r="Q46" s="27">
        <v>0</v>
      </c>
      <c r="R46" s="27">
        <v>0</v>
      </c>
      <c r="S46" s="27"/>
      <c r="T46" s="27"/>
      <c r="U46" s="28"/>
      <c r="V46" s="29"/>
      <c r="W46" s="27"/>
      <c r="X46" s="27"/>
      <c r="Y46" s="27"/>
      <c r="Z46" s="27"/>
      <c r="AA46" s="27"/>
      <c r="AB46" s="28"/>
      <c r="AC46" s="29"/>
      <c r="AD46" s="27"/>
      <c r="AE46" s="27"/>
      <c r="AF46" s="27"/>
      <c r="AG46" s="28"/>
    </row>
    <row r="47" spans="1:147" x14ac:dyDescent="0.25">
      <c r="A47" s="50"/>
      <c r="B47" s="21" t="s">
        <v>14</v>
      </c>
      <c r="C47" s="32">
        <f>IF(C$43="","",IF(C$43=0,0,C46/C$43*100))</f>
        <v>0</v>
      </c>
      <c r="D47" s="30">
        <f>IF(D$43="","",IF(D$43=0,0,D46/D$43*100))</f>
        <v>0</v>
      </c>
      <c r="E47" s="30">
        <f>IF(E$43="","",IF(E$43=0,0,E46/E$43*100))</f>
        <v>0</v>
      </c>
      <c r="F47" s="30">
        <f>IF(F$43="","",IF(F$43=0,0,F46/F$43*100))</f>
        <v>0</v>
      </c>
      <c r="G47" s="31">
        <f>IF(G$43="","",IF(G$43=0,0,G46/G$43*100))</f>
        <v>0</v>
      </c>
      <c r="H47" s="30">
        <f>IF(H$43="","",IF(H$43=0,0,H46/H$43*100))</f>
        <v>0</v>
      </c>
      <c r="I47" s="30">
        <f>IF(I$43="","",IF(I$43=0,0,I46/I$43*100))</f>
        <v>0</v>
      </c>
      <c r="J47" s="30">
        <f>IF(J$43="","",IF(J$43=0,0,J46/J$43*100))</f>
        <v>0</v>
      </c>
      <c r="K47" s="30">
        <f>IF(K$43="","",IF(K$43=0,0,K46/K$43*100))</f>
        <v>0</v>
      </c>
      <c r="L47" s="30">
        <f>IF(L$43="","",IF(L$43=0,0,L46/L$43*100))</f>
        <v>0</v>
      </c>
      <c r="M47" s="30">
        <f>IF(M$43="","",IF(M$43=0,0,M46/M$43*100))</f>
        <v>0</v>
      </c>
      <c r="N47" s="30">
        <f>IF(N$43="","",IF(N$43=0,0,N46/N$43*100))</f>
        <v>0</v>
      </c>
      <c r="O47" s="32">
        <f>IF(O$43="","",IF(O$43=0,0,O46/O$43*100))</f>
        <v>0</v>
      </c>
      <c r="P47" s="30">
        <f>IF(P$43="","",IF(P$43=0,0,P46/P$43*100))</f>
        <v>0</v>
      </c>
      <c r="Q47" s="30">
        <f>IF(Q$43="","",IF(Q$43=0,0,Q46/Q$43*100))</f>
        <v>0</v>
      </c>
      <c r="R47" s="30">
        <f>IF(R$43="","",IF(R$43=0,0,R46/R$43*100))</f>
        <v>0</v>
      </c>
      <c r="S47" s="30" t="str">
        <f>IF(S$43="","",IF(S$43=0,0,S46/S$43*100))</f>
        <v/>
      </c>
      <c r="T47" s="30" t="str">
        <f>IF(T$43="","",IF(T$43=0,0,T46/T$43*100))</f>
        <v/>
      </c>
      <c r="U47" s="31" t="str">
        <f>IF(U$43="","",IF(U$43=0,0,U46/U$43*100))</f>
        <v/>
      </c>
      <c r="V47" s="32" t="str">
        <f>IF(V$43="","",IF(V$43=0,0,V46/V$43*100))</f>
        <v/>
      </c>
      <c r="W47" s="30" t="str">
        <f>IF(W$43="","",IF(W$43=0,0,W46/W$43*100))</f>
        <v/>
      </c>
      <c r="X47" s="30" t="str">
        <f>IF(X$43="","",IF(X$43=0,0,X46/X$43*100))</f>
        <v/>
      </c>
      <c r="Y47" s="30" t="str">
        <f>IF(Y$43="","",IF(Y$43=0,0,Y46/Y$43*100))</f>
        <v/>
      </c>
      <c r="Z47" s="30" t="str">
        <f>IF(Z$43="","",IF(Z$43=0,0,Z46/Z$43*100))</f>
        <v/>
      </c>
      <c r="AA47" s="30" t="str">
        <f>IF(AA$43="","",IF(AA$43=0,0,AA46/AA$43*100))</f>
        <v/>
      </c>
      <c r="AB47" s="31" t="str">
        <f>IF(AB$43="","",IF(AB$43=0,0,AB46/AB$43*100))</f>
        <v/>
      </c>
      <c r="AC47" s="32" t="str">
        <f>IF(AC$43="","",IF(AC$43=0,0,AC46/AC$43*100))</f>
        <v/>
      </c>
      <c r="AD47" s="30" t="str">
        <f>IF(AD$43="","",IF(AD$43=0,0,AD46/AD$43*100))</f>
        <v/>
      </c>
      <c r="AE47" s="30" t="str">
        <f>IF(AE$43="","",IF(AE$43=0,0,AE46/AE$43*100))</f>
        <v/>
      </c>
      <c r="AF47" s="30" t="str">
        <f>IF(AF$43="","",IF(AF$43=0,0,AF46/AF$43*100))</f>
        <v/>
      </c>
      <c r="AG47" s="31" t="str">
        <f>IF(AG$43="","",IF(AG$43=0,0,AG46/AG$43*100))</f>
        <v/>
      </c>
    </row>
    <row r="48" spans="1:147" x14ac:dyDescent="0.25">
      <c r="A48" s="50"/>
      <c r="B48" s="17" t="s">
        <v>15</v>
      </c>
      <c r="C48" s="29">
        <v>0</v>
      </c>
      <c r="D48" s="27">
        <v>0</v>
      </c>
      <c r="E48" s="27">
        <v>0</v>
      </c>
      <c r="F48" s="27">
        <v>0</v>
      </c>
      <c r="G48" s="28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9">
        <v>0</v>
      </c>
      <c r="P48" s="27">
        <v>0</v>
      </c>
      <c r="Q48" s="27">
        <v>0</v>
      </c>
      <c r="R48" s="27">
        <v>0</v>
      </c>
      <c r="S48" s="27"/>
      <c r="T48" s="27"/>
      <c r="U48" s="28"/>
      <c r="V48" s="29"/>
      <c r="W48" s="27"/>
      <c r="X48" s="27"/>
      <c r="Y48" s="27"/>
      <c r="Z48" s="27"/>
      <c r="AA48" s="27"/>
      <c r="AB48" s="28"/>
      <c r="AC48" s="29"/>
      <c r="AD48" s="27"/>
      <c r="AE48" s="27"/>
      <c r="AF48" s="27"/>
      <c r="AG48" s="28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</row>
    <row r="49" spans="1:147" x14ac:dyDescent="0.25">
      <c r="A49" s="50"/>
      <c r="B49" s="21" t="s">
        <v>16</v>
      </c>
      <c r="C49" s="39">
        <f>IF(C$43="","",IF(C$43=0,0,C48/C$43*100))</f>
        <v>0</v>
      </c>
      <c r="D49" s="37">
        <f>IF(D$43="","",IF(D$43=0,0,D48/D$43*100))</f>
        <v>0</v>
      </c>
      <c r="E49" s="37">
        <f>IF(E$43="","",IF(E$43=0,0,E48/E$43*100))</f>
        <v>0</v>
      </c>
      <c r="F49" s="37">
        <f>IF(F$43="","",IF(F$43=0,0,F48/F$43*100))</f>
        <v>0</v>
      </c>
      <c r="G49" s="38">
        <f>IF(G$43="","",IF(G$43=0,0,G48/G$43*100))</f>
        <v>0</v>
      </c>
      <c r="H49" s="37">
        <f>IF(H$43="","",IF(H$43=0,0,H48/H$43*100))</f>
        <v>0</v>
      </c>
      <c r="I49" s="37">
        <f>IF(I$43="","",IF(I$43=0,0,I48/I$43*100))</f>
        <v>0</v>
      </c>
      <c r="J49" s="37">
        <f>IF(J$43="","",IF(J$43=0,0,J48/J$43*100))</f>
        <v>0</v>
      </c>
      <c r="K49" s="37">
        <f>IF(K$43="","",IF(K$43=0,0,K48/K$43*100))</f>
        <v>0</v>
      </c>
      <c r="L49" s="37">
        <f>IF(L$43="","",IF(L$43=0,0,L48/L$43*100))</f>
        <v>0</v>
      </c>
      <c r="M49" s="37">
        <f>IF(M$43="","",IF(M$43=0,0,M48/M$43*100))</f>
        <v>0</v>
      </c>
      <c r="N49" s="37">
        <f>IF(N$43="","",IF(N$43=0,0,N48/N$43*100))</f>
        <v>0</v>
      </c>
      <c r="O49" s="39">
        <f>IF(O$43="","",IF(O$43=0,0,O48/O$43*100))</f>
        <v>0</v>
      </c>
      <c r="P49" s="37">
        <f>IF(P$43="","",IF(P$43=0,0,P48/P$43*100))</f>
        <v>0</v>
      </c>
      <c r="Q49" s="37">
        <f>IF(Q$43="","",IF(Q$43=0,0,Q48/Q$43*100))</f>
        <v>0</v>
      </c>
      <c r="R49" s="37">
        <f>IF(R$43="","",IF(R$43=0,0,R48/R$43*100))</f>
        <v>0</v>
      </c>
      <c r="S49" s="37" t="str">
        <f>IF(S$43="","",IF(S$43=0,0,S48/S$43*100))</f>
        <v/>
      </c>
      <c r="T49" s="37" t="str">
        <f>IF(T$43="","",IF(T$43=0,0,T48/T$43*100))</f>
        <v/>
      </c>
      <c r="U49" s="38" t="str">
        <f>IF(U$43="","",IF(U$43=0,0,U48/U$43*100))</f>
        <v/>
      </c>
      <c r="V49" s="39" t="str">
        <f>IF(V$43="","",IF(V$43=0,0,V48/V$43*100))</f>
        <v/>
      </c>
      <c r="W49" s="37" t="str">
        <f>IF(W$43="","",IF(W$43=0,0,W48/W$43*100))</f>
        <v/>
      </c>
      <c r="X49" s="37" t="str">
        <f>IF(X$43="","",IF(X$43=0,0,X48/X$43*100))</f>
        <v/>
      </c>
      <c r="Y49" s="37" t="str">
        <f>IF(Y$43="","",IF(Y$43=0,0,Y48/Y$43*100))</f>
        <v/>
      </c>
      <c r="Z49" s="37" t="str">
        <f>IF(Z$43="","",IF(Z$43=0,0,Z48/Z$43*100))</f>
        <v/>
      </c>
      <c r="AA49" s="37" t="str">
        <f>IF(AA$43="","",IF(AA$43=0,0,AA48/AA$43*100))</f>
        <v/>
      </c>
      <c r="AB49" s="38" t="str">
        <f>IF(AB$43="","",IF(AB$43=0,0,AB48/AB$43*100))</f>
        <v/>
      </c>
      <c r="AC49" s="39" t="str">
        <f>IF(AC$43="","",IF(AC$43=0,0,AC48/AC$43*100))</f>
        <v/>
      </c>
      <c r="AD49" s="37" t="str">
        <f>IF(AD$43="","",IF(AD$43=0,0,AD48/AD$43*100))</f>
        <v/>
      </c>
      <c r="AE49" s="37" t="str">
        <f>IF(AE$43="","",IF(AE$43=0,0,AE48/AE$43*100))</f>
        <v/>
      </c>
      <c r="AF49" s="37" t="str">
        <f>IF(AF$43="","",IF(AF$43=0,0,AF48/AF$43*100))</f>
        <v/>
      </c>
      <c r="AG49" s="38" t="str">
        <f>IF(AG$43="","",IF(AG$43=0,0,AG48/AG$43*100))</f>
        <v/>
      </c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</row>
    <row r="50" spans="1:147" x14ac:dyDescent="0.25">
      <c r="A50" s="60" t="s">
        <v>21</v>
      </c>
      <c r="B50" s="61" t="s">
        <v>10</v>
      </c>
      <c r="C50" s="49">
        <v>116</v>
      </c>
      <c r="D50" s="47">
        <v>115</v>
      </c>
      <c r="E50" s="47">
        <v>95</v>
      </c>
      <c r="F50" s="47">
        <v>106</v>
      </c>
      <c r="G50" s="48">
        <v>105</v>
      </c>
      <c r="H50" s="47">
        <v>99</v>
      </c>
      <c r="I50" s="47">
        <v>110</v>
      </c>
      <c r="J50" s="47">
        <v>107</v>
      </c>
      <c r="K50" s="47">
        <v>138</v>
      </c>
      <c r="L50" s="47">
        <v>114</v>
      </c>
      <c r="M50" s="47">
        <v>82</v>
      </c>
      <c r="N50" s="47">
        <v>80</v>
      </c>
      <c r="O50" s="49">
        <v>82</v>
      </c>
      <c r="P50" s="47">
        <v>128</v>
      </c>
      <c r="Q50" s="47">
        <v>130</v>
      </c>
      <c r="R50" s="47">
        <v>112</v>
      </c>
      <c r="S50" s="47"/>
      <c r="T50" s="47"/>
      <c r="U50" s="48"/>
      <c r="V50" s="49"/>
      <c r="W50" s="47"/>
      <c r="X50" s="47"/>
      <c r="Y50" s="47"/>
      <c r="Z50" s="47"/>
      <c r="AA50" s="47"/>
      <c r="AB50" s="48"/>
      <c r="AC50" s="49"/>
      <c r="AD50" s="47"/>
      <c r="AE50" s="47"/>
      <c r="AF50" s="47"/>
      <c r="AG50" s="48"/>
    </row>
    <row r="51" spans="1:147" x14ac:dyDescent="0.25">
      <c r="A51" s="50" t="s">
        <v>24</v>
      </c>
      <c r="B51" s="17" t="s">
        <v>11</v>
      </c>
      <c r="C51" s="20">
        <v>1</v>
      </c>
      <c r="D51" s="18">
        <v>0</v>
      </c>
      <c r="E51" s="18">
        <v>0</v>
      </c>
      <c r="F51" s="18">
        <v>2</v>
      </c>
      <c r="G51" s="19">
        <v>1</v>
      </c>
      <c r="H51" s="18">
        <v>3</v>
      </c>
      <c r="I51" s="18">
        <v>1</v>
      </c>
      <c r="J51" s="18">
        <v>0</v>
      </c>
      <c r="K51" s="18">
        <v>0</v>
      </c>
      <c r="L51" s="18">
        <v>0</v>
      </c>
      <c r="M51" s="18">
        <v>0</v>
      </c>
      <c r="N51" s="18">
        <v>1</v>
      </c>
      <c r="O51" s="20">
        <v>1</v>
      </c>
      <c r="P51" s="18">
        <v>2</v>
      </c>
      <c r="Q51" s="18">
        <v>5</v>
      </c>
      <c r="R51" s="18">
        <v>1</v>
      </c>
      <c r="S51" s="18"/>
      <c r="T51" s="18"/>
      <c r="U51" s="19"/>
      <c r="V51" s="20"/>
      <c r="W51" s="18"/>
      <c r="X51" s="18"/>
      <c r="Y51" s="18"/>
      <c r="Z51" s="18"/>
      <c r="AA51" s="18"/>
      <c r="AB51" s="19"/>
      <c r="AC51" s="20"/>
      <c r="AD51" s="18"/>
      <c r="AE51" s="18"/>
      <c r="AF51" s="18"/>
      <c r="AG51" s="19"/>
    </row>
    <row r="52" spans="1:147" x14ac:dyDescent="0.25">
      <c r="A52" s="50"/>
      <c r="B52" s="21" t="s">
        <v>12</v>
      </c>
      <c r="C52" s="24">
        <f>IF(C$50="","",IF(C$50=0,0,C51/C$50*100))</f>
        <v>0.86206896551724133</v>
      </c>
      <c r="D52" s="22">
        <f>IF(D$50="","",IF(D$50=0,0,D51/D$50*100))</f>
        <v>0</v>
      </c>
      <c r="E52" s="22">
        <f>IF(E$50="","",IF(E$50=0,0,E51/E$50*100))</f>
        <v>0</v>
      </c>
      <c r="F52" s="22">
        <f>IF(F$50="","",IF(F$50=0,0,F51/F$50*100))</f>
        <v>1.8867924528301887</v>
      </c>
      <c r="G52" s="23">
        <f>IF(G$50="","",IF(G$50=0,0,G51/G$50*100))</f>
        <v>0.95238095238095244</v>
      </c>
      <c r="H52" s="22">
        <f>IF(H$50="","",IF(H$50=0,0,H51/H$50*100))</f>
        <v>3.0303030303030303</v>
      </c>
      <c r="I52" s="22">
        <f>IF(I$50="","",IF(I$50=0,0,I51/I$50*100))</f>
        <v>0.90909090909090906</v>
      </c>
      <c r="J52" s="22">
        <f>IF(J$50="","",IF(J$50=0,0,J51/J$50*100))</f>
        <v>0</v>
      </c>
      <c r="K52" s="22">
        <f>IF(K$50="","",IF(K$50=0,0,K51/K$50*100))</f>
        <v>0</v>
      </c>
      <c r="L52" s="22">
        <f>IF(L$50="","",IF(L$50=0,0,L51/L$50*100))</f>
        <v>0</v>
      </c>
      <c r="M52" s="22">
        <f>IF(M$50="","",IF(M$50=0,0,M51/M$50*100))</f>
        <v>0</v>
      </c>
      <c r="N52" s="22">
        <f>IF(N$50="","",IF(N$50=0,0,N51/N$50*100))</f>
        <v>1.25</v>
      </c>
      <c r="O52" s="24">
        <f>IF(O$50="","",IF(O$50=0,0,O51/O$50*100))</f>
        <v>1.2195121951219512</v>
      </c>
      <c r="P52" s="22">
        <f>IF(P$50="","",IF(P$50=0,0,P51/P$50*100))</f>
        <v>1.5625</v>
      </c>
      <c r="Q52" s="22">
        <f>IF(Q$50="","",IF(Q$50=0,0,Q51/Q$50*100))</f>
        <v>3.8461538461538463</v>
      </c>
      <c r="R52" s="22">
        <f>IF(R$50="","",IF(R$50=0,0,R51/R$50*100))</f>
        <v>0.89285714285714279</v>
      </c>
      <c r="S52" s="22" t="str">
        <f>IF(S$50="","",IF(S$50=0,0,S51/S$50*100))</f>
        <v/>
      </c>
      <c r="T52" s="22" t="str">
        <f>IF(T$50="","",IF(T$50=0,0,T51/T$50*100))</f>
        <v/>
      </c>
      <c r="U52" s="23" t="str">
        <f>IF(U$50="","",IF(U$50=0,0,U51/U$50*100))</f>
        <v/>
      </c>
      <c r="V52" s="24" t="str">
        <f>IF(V$50="","",IF(V$50=0,0,V51/V$50*100))</f>
        <v/>
      </c>
      <c r="W52" s="22" t="str">
        <f>IF(W$50="","",IF(W$50=0,0,W51/W$50*100))</f>
        <v/>
      </c>
      <c r="X52" s="22" t="str">
        <f>IF(X$50="","",IF(X$50=0,0,X51/X$50*100))</f>
        <v/>
      </c>
      <c r="Y52" s="22" t="str">
        <f>IF(Y$50="","",IF(Y$50=0,0,Y51/Y$50*100))</f>
        <v/>
      </c>
      <c r="Z52" s="22" t="str">
        <f>IF(Z$50="","",IF(Z$50=0,0,Z51/Z$50*100))</f>
        <v/>
      </c>
      <c r="AA52" s="22" t="str">
        <f>IF(AA$50="","",IF(AA$50=0,0,AA51/AA$50*100))</f>
        <v/>
      </c>
      <c r="AB52" s="23" t="str">
        <f>IF(AB$50="","",IF(AB$50=0,0,AB51/AB$50*100))</f>
        <v/>
      </c>
      <c r="AC52" s="24" t="str">
        <f>IF(AC$50="","",IF(AC$50=0,0,AC51/AC$50*100))</f>
        <v/>
      </c>
      <c r="AD52" s="22" t="str">
        <f>IF(AD$50="","",IF(AD$50=0,0,AD51/AD$50*100))</f>
        <v/>
      </c>
      <c r="AE52" s="22" t="str">
        <f>IF(AE$50="","",IF(AE$50=0,0,AE51/AE$50*100))</f>
        <v/>
      </c>
      <c r="AF52" s="22" t="str">
        <f>IF(AF$50="","",IF(AF$50=0,0,AF51/AF$50*100))</f>
        <v/>
      </c>
      <c r="AG52" s="23" t="str">
        <f>IF(AG$50="","",IF(AG$50=0,0,AG51/AG$50*100))</f>
        <v/>
      </c>
    </row>
    <row r="53" spans="1:147" x14ac:dyDescent="0.25">
      <c r="A53" s="50"/>
      <c r="B53" s="33" t="s">
        <v>13</v>
      </c>
      <c r="C53" s="29">
        <v>0</v>
      </c>
      <c r="D53" s="27">
        <v>0</v>
      </c>
      <c r="E53" s="27">
        <v>0</v>
      </c>
      <c r="F53" s="27">
        <v>0</v>
      </c>
      <c r="G53" s="28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7">
        <v>0</v>
      </c>
      <c r="O53" s="29">
        <v>0</v>
      </c>
      <c r="P53" s="27">
        <v>0</v>
      </c>
      <c r="Q53" s="27">
        <v>0</v>
      </c>
      <c r="R53" s="27"/>
      <c r="S53" s="27"/>
      <c r="T53" s="27"/>
      <c r="U53" s="28"/>
      <c r="V53" s="29"/>
      <c r="W53" s="27"/>
      <c r="X53" s="27"/>
      <c r="Y53" s="27"/>
      <c r="Z53" s="27"/>
      <c r="AA53" s="27"/>
      <c r="AB53" s="28"/>
      <c r="AC53" s="29"/>
      <c r="AD53" s="27"/>
      <c r="AE53" s="27"/>
      <c r="AF53" s="27"/>
      <c r="AG53" s="28"/>
    </row>
    <row r="54" spans="1:147" x14ac:dyDescent="0.25">
      <c r="A54" s="50"/>
      <c r="B54" s="21" t="s">
        <v>14</v>
      </c>
      <c r="C54" s="32">
        <f>IF(C$50="","",IF(C$50=0,0,C53/C$50*100))</f>
        <v>0</v>
      </c>
      <c r="D54" s="30">
        <f>IF(D$50="","",IF(D$50=0,0,D53/D$50*100))</f>
        <v>0</v>
      </c>
      <c r="E54" s="30">
        <f>IF(E$50="","",IF(E$50=0,0,E53/E$50*100))</f>
        <v>0</v>
      </c>
      <c r="F54" s="30">
        <f>IF(F$50="","",IF(F$50=0,0,F53/F$50*100))</f>
        <v>0</v>
      </c>
      <c r="G54" s="31">
        <f>IF(G$50="","",IF(G$50=0,0,G53/G$50*100))</f>
        <v>0</v>
      </c>
      <c r="H54" s="30">
        <f>IF(H$50="","",IF(H$50=0,0,H53/H$50*100))</f>
        <v>0</v>
      </c>
      <c r="I54" s="30">
        <f>IF(I$50="","",IF(I$50=0,0,I53/I$50*100))</f>
        <v>0</v>
      </c>
      <c r="J54" s="30">
        <f>IF(J$50="","",IF(J$50=0,0,J53/J$50*100))</f>
        <v>0</v>
      </c>
      <c r="K54" s="30">
        <f>IF(K$50="","",IF(K$50=0,0,K53/K$50*100))</f>
        <v>0</v>
      </c>
      <c r="L54" s="30">
        <f>IF(L$50="","",IF(L$50=0,0,L53/L$50*100))</f>
        <v>0</v>
      </c>
      <c r="M54" s="30">
        <f>IF(M$50="","",IF(M$50=0,0,M53/M$50*100))</f>
        <v>0</v>
      </c>
      <c r="N54" s="30">
        <f>IF(N$50="","",IF(N$50=0,0,N53/N$50*100))</f>
        <v>0</v>
      </c>
      <c r="O54" s="32">
        <f>IF(O$50="","",IF(O$50=0,0,O53/O$50*100))</f>
        <v>0</v>
      </c>
      <c r="P54" s="30">
        <f>IF(P$50="","",IF(P$50=0,0,P53/P$50*100))</f>
        <v>0</v>
      </c>
      <c r="Q54" s="30">
        <f>IF(Q$50="","",IF(Q$50=0,0,Q53/Q$50*100))</f>
        <v>0</v>
      </c>
      <c r="R54" s="30">
        <f>IF(R$50="","",IF(R$50=0,0,R53/R$50*100))</f>
        <v>0</v>
      </c>
      <c r="S54" s="30" t="str">
        <f>IF(S$50="","",IF(S$50=0,0,S53/S$50*100))</f>
        <v/>
      </c>
      <c r="T54" s="30" t="str">
        <f>IF(T$50="","",IF(T$50=0,0,T53/T$50*100))</f>
        <v/>
      </c>
      <c r="U54" s="31" t="str">
        <f>IF(U$50="","",IF(U$50=0,0,U53/U$50*100))</f>
        <v/>
      </c>
      <c r="V54" s="32" t="str">
        <f>IF(V$50="","",IF(V$50=0,0,V53/V$50*100))</f>
        <v/>
      </c>
      <c r="W54" s="30" t="str">
        <f>IF(W$50="","",IF(W$50=0,0,W53/W$50*100))</f>
        <v/>
      </c>
      <c r="X54" s="30" t="str">
        <f>IF(X$50="","",IF(X$50=0,0,X53/X$50*100))</f>
        <v/>
      </c>
      <c r="Y54" s="30" t="str">
        <f>IF(Y$50="","",IF(Y$50=0,0,Y53/Y$50*100))</f>
        <v/>
      </c>
      <c r="Z54" s="30" t="str">
        <f>IF(Z$50="","",IF(Z$50=0,0,Z53/Z$50*100))</f>
        <v/>
      </c>
      <c r="AA54" s="30" t="str">
        <f>IF(AA$50="","",IF(AA$50=0,0,AA53/AA$50*100))</f>
        <v/>
      </c>
      <c r="AB54" s="31" t="str">
        <f>IF(AB$50="","",IF(AB$50=0,0,AB53/AB$50*100))</f>
        <v/>
      </c>
      <c r="AC54" s="32" t="str">
        <f>IF(AC$50="","",IF(AC$50=0,0,AC53/AC$50*100))</f>
        <v/>
      </c>
      <c r="AD54" s="30" t="str">
        <f>IF(AD$50="","",IF(AD$50=0,0,AD53/AD$50*100))</f>
        <v/>
      </c>
      <c r="AE54" s="30" t="str">
        <f>IF(AE$50="","",IF(AE$50=0,0,AE53/AE$50*100))</f>
        <v/>
      </c>
      <c r="AF54" s="30" t="str">
        <f>IF(AF$50="","",IF(AF$50=0,0,AF53/AF$50*100))</f>
        <v/>
      </c>
      <c r="AG54" s="31" t="str">
        <f>IF(AG$50="","",IF(AG$50=0,0,AG53/AG$50*100))</f>
        <v/>
      </c>
    </row>
    <row r="55" spans="1:147" x14ac:dyDescent="0.25">
      <c r="A55" s="50"/>
      <c r="B55" s="17" t="s">
        <v>25</v>
      </c>
      <c r="C55" s="29">
        <v>5</v>
      </c>
      <c r="D55" s="27">
        <v>10</v>
      </c>
      <c r="E55" s="27">
        <v>3</v>
      </c>
      <c r="F55" s="27">
        <v>6</v>
      </c>
      <c r="G55" s="28">
        <v>4</v>
      </c>
      <c r="H55" s="27">
        <v>7</v>
      </c>
      <c r="I55" s="27">
        <v>3</v>
      </c>
      <c r="J55" s="58">
        <v>7</v>
      </c>
      <c r="K55" s="58">
        <v>4</v>
      </c>
      <c r="L55" s="27">
        <v>6</v>
      </c>
      <c r="M55" s="27">
        <v>6</v>
      </c>
      <c r="N55" s="27">
        <v>4</v>
      </c>
      <c r="O55" s="29">
        <v>3</v>
      </c>
      <c r="P55" s="27">
        <v>7</v>
      </c>
      <c r="Q55" s="27">
        <v>5</v>
      </c>
      <c r="R55" s="27">
        <v>7</v>
      </c>
      <c r="S55" s="27"/>
      <c r="T55" s="27"/>
      <c r="U55" s="28"/>
      <c r="V55" s="29"/>
      <c r="W55" s="27"/>
      <c r="X55" s="27"/>
      <c r="Y55" s="27"/>
      <c r="Z55" s="27"/>
      <c r="AA55" s="27"/>
      <c r="AB55" s="28"/>
      <c r="AC55" s="29"/>
      <c r="AD55" s="27"/>
      <c r="AE55" s="27"/>
      <c r="AF55" s="27"/>
      <c r="AG55" s="28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</row>
    <row r="56" spans="1:147" x14ac:dyDescent="0.25">
      <c r="A56" s="50"/>
      <c r="B56" s="21" t="s">
        <v>16</v>
      </c>
      <c r="C56" s="39">
        <f>IF(C$50="","",IF(C$50=0,0,C55/C$50*100))</f>
        <v>4.3103448275862073</v>
      </c>
      <c r="D56" s="37">
        <f>IF(D$50="","",IF(D$50=0,0,D55/D$50*100))</f>
        <v>8.695652173913043</v>
      </c>
      <c r="E56" s="37">
        <f>IF(E$50="","",IF(E$50=0,0,E55/E$50*100))</f>
        <v>3.1578947368421053</v>
      </c>
      <c r="F56" s="37">
        <f>IF(F$50="","",IF(F$50=0,0,F55/F$50*100))</f>
        <v>5.6603773584905666</v>
      </c>
      <c r="G56" s="38">
        <f>IF(G$50="","",IF(G$50=0,0,G55/G$50*100))</f>
        <v>3.8095238095238098</v>
      </c>
      <c r="H56" s="37">
        <f>IF(H$50="","",IF(H$50=0,0,H55/H$50*100))</f>
        <v>7.0707070707070701</v>
      </c>
      <c r="I56" s="37">
        <f>IF(I$50="","",IF(I$50=0,0,I55/I$50*100))</f>
        <v>2.7272727272727271</v>
      </c>
      <c r="J56" s="37">
        <f>IF(J$50="","",IF(J$50=0,0,J55/J$50*100))</f>
        <v>6.5420560747663545</v>
      </c>
      <c r="K56" s="37">
        <f>IF(K$50="","",IF(K$50=0,0,K55/K$50*100))</f>
        <v>2.8985507246376812</v>
      </c>
      <c r="L56" s="37">
        <f>IF(L$50="","",IF(L$50=0,0,L55/L$50*100))</f>
        <v>5.2631578947368416</v>
      </c>
      <c r="M56" s="37">
        <f>IF(M$50="","",IF(M$50=0,0,M55/M$50*100))</f>
        <v>7.3170731707317067</v>
      </c>
      <c r="N56" s="37">
        <f>IF(N$50="","",IF(N$50=0,0,N55/N$50*100))</f>
        <v>5</v>
      </c>
      <c r="O56" s="39">
        <f>IF(O$50="","",IF(O$50=0,0,O55/O$50*100))</f>
        <v>3.6585365853658534</v>
      </c>
      <c r="P56" s="37">
        <f>IF(P$50="","",IF(P$50=0,0,P55/P$50*100))</f>
        <v>5.46875</v>
      </c>
      <c r="Q56" s="37">
        <f>IF(Q$50="","",IF(Q$50=0,0,Q55/Q$50*100))</f>
        <v>3.8461538461538463</v>
      </c>
      <c r="R56" s="37">
        <f>IF(R$50="","",IF(R$50=0,0,R55/R$50*100))</f>
        <v>6.25</v>
      </c>
      <c r="S56" s="37" t="str">
        <f>IF(S$50="","",IF(S$50=0,0,S55/S$50*100))</f>
        <v/>
      </c>
      <c r="T56" s="37" t="str">
        <f>IF(T$50="","",IF(T$50=0,0,T55/T$50*100))</f>
        <v/>
      </c>
      <c r="U56" s="38" t="str">
        <f>IF(U$50="","",IF(U$50=0,0,U55/U$50*100))</f>
        <v/>
      </c>
      <c r="V56" s="39" t="str">
        <f>IF(V$50="","",IF(V$50=0,0,V55/V$50*100))</f>
        <v/>
      </c>
      <c r="W56" s="37" t="str">
        <f>IF(W$50="","",IF(W$50=0,0,W55/W$50*100))</f>
        <v/>
      </c>
      <c r="X56" s="37" t="str">
        <f>IF(X$50="","",IF(X$50=0,0,X55/X$50*100))</f>
        <v/>
      </c>
      <c r="Y56" s="37" t="str">
        <f>IF(Y$50="","",IF(Y$50=0,0,Y55/Y$50*100))</f>
        <v/>
      </c>
      <c r="Z56" s="37" t="str">
        <f>IF(Z$50="","",IF(Z$50=0,0,Z55/Z$50*100))</f>
        <v/>
      </c>
      <c r="AA56" s="37" t="str">
        <f>IF(AA$50="","",IF(AA$50=0,0,AA55/AA$50*100))</f>
        <v/>
      </c>
      <c r="AB56" s="38" t="str">
        <f>IF(AB$50="","",IF(AB$50=0,0,AB55/AB$50*100))</f>
        <v/>
      </c>
      <c r="AC56" s="39" t="str">
        <f>IF(AC$50="","",IF(AC$50=0,0,AC55/AC$50*100))</f>
        <v/>
      </c>
      <c r="AD56" s="37" t="str">
        <f>IF(AD$50="","",IF(AD$50=0,0,AD55/AD$50*100))</f>
        <v/>
      </c>
      <c r="AE56" s="37" t="str">
        <f>IF(AE$50="","",IF(AE$50=0,0,AE55/AE$50*100))</f>
        <v/>
      </c>
      <c r="AF56" s="37" t="str">
        <f>IF(AF$50="","",IF(AF$50=0,0,AF55/AF$50*100))</f>
        <v/>
      </c>
      <c r="AG56" s="38" t="str">
        <f>IF(AG$50="","",IF(AG$50=0,0,AG55/AG$50*100))</f>
        <v/>
      </c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</row>
    <row r="57" spans="1:147" x14ac:dyDescent="0.25">
      <c r="A57" s="60" t="s">
        <v>21</v>
      </c>
      <c r="B57" s="61" t="s">
        <v>10</v>
      </c>
      <c r="C57" s="49">
        <v>16</v>
      </c>
      <c r="D57" s="47">
        <v>21</v>
      </c>
      <c r="E57" s="47">
        <v>24</v>
      </c>
      <c r="F57" s="47">
        <v>15</v>
      </c>
      <c r="G57" s="48">
        <v>10</v>
      </c>
      <c r="H57" s="47">
        <v>15</v>
      </c>
      <c r="I57" s="47">
        <v>17</v>
      </c>
      <c r="J57" s="47">
        <v>31</v>
      </c>
      <c r="K57" s="47">
        <v>19</v>
      </c>
      <c r="L57" s="47">
        <v>23</v>
      </c>
      <c r="M57" s="47">
        <v>19</v>
      </c>
      <c r="N57" s="47">
        <v>21</v>
      </c>
      <c r="O57" s="49">
        <v>12</v>
      </c>
      <c r="P57" s="47">
        <v>25</v>
      </c>
      <c r="Q57" s="47">
        <v>18</v>
      </c>
      <c r="R57" s="47">
        <v>11</v>
      </c>
      <c r="S57" s="47"/>
      <c r="T57" s="47"/>
      <c r="U57" s="48"/>
      <c r="V57" s="49"/>
      <c r="W57" s="47"/>
      <c r="X57" s="47"/>
      <c r="Y57" s="47"/>
      <c r="Z57" s="47"/>
      <c r="AA57" s="47"/>
      <c r="AB57" s="48"/>
      <c r="AC57" s="49"/>
      <c r="AD57" s="47"/>
      <c r="AE57" s="47"/>
      <c r="AF57" s="47"/>
      <c r="AG57" s="48"/>
    </row>
    <row r="58" spans="1:147" x14ac:dyDescent="0.25">
      <c r="A58" s="102" t="s">
        <v>26</v>
      </c>
      <c r="B58" s="17" t="s">
        <v>11</v>
      </c>
      <c r="C58" s="20">
        <v>0</v>
      </c>
      <c r="D58" s="18">
        <v>0</v>
      </c>
      <c r="E58" s="18">
        <v>0</v>
      </c>
      <c r="F58" s="18">
        <v>0</v>
      </c>
      <c r="G58" s="19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20">
        <v>0</v>
      </c>
      <c r="P58" s="18">
        <v>0</v>
      </c>
      <c r="Q58" s="18">
        <v>0</v>
      </c>
      <c r="R58" s="18">
        <v>0</v>
      </c>
      <c r="S58" s="18"/>
      <c r="T58" s="18"/>
      <c r="U58" s="19"/>
      <c r="V58" s="20"/>
      <c r="W58" s="18"/>
      <c r="X58" s="18"/>
      <c r="Y58" s="18"/>
      <c r="Z58" s="18"/>
      <c r="AA58" s="18"/>
      <c r="AB58" s="19"/>
      <c r="AC58" s="20"/>
      <c r="AD58" s="18"/>
      <c r="AE58" s="18"/>
      <c r="AF58" s="18"/>
      <c r="AG58" s="19"/>
    </row>
    <row r="59" spans="1:147" x14ac:dyDescent="0.25">
      <c r="A59" s="16"/>
      <c r="B59" s="21" t="s">
        <v>12</v>
      </c>
      <c r="C59" s="24">
        <f>IF(C$57="","",IF(C$57=0,0,C58/C$57*100))</f>
        <v>0</v>
      </c>
      <c r="D59" s="22">
        <f>IF(D$57="","",IF(D$57=0,0,D58/D$57*100))</f>
        <v>0</v>
      </c>
      <c r="E59" s="22">
        <f>IF(E$57="","",IF(E$57=0,0,E58/E$57*100))</f>
        <v>0</v>
      </c>
      <c r="F59" s="22">
        <f>IF(F$57="","",IF(F$57=0,0,F58/F$57*100))</f>
        <v>0</v>
      </c>
      <c r="G59" s="23">
        <f>IF(G$57="","",IF(G$57=0,0,G58/G$57*100))</f>
        <v>0</v>
      </c>
      <c r="H59" s="22">
        <f>IF(H$57="","",IF(H$57=0,0,H58/H$57*100))</f>
        <v>0</v>
      </c>
      <c r="I59" s="22">
        <f>IF(I$57="","",IF(I$57=0,0,I58/I$57*100))</f>
        <v>0</v>
      </c>
      <c r="J59" s="22">
        <f>IF(J$57="","",IF(J$57=0,0,J58/J$57*100))</f>
        <v>0</v>
      </c>
      <c r="K59" s="22">
        <f>IF(K$57="","",IF(K$57=0,0,K58/K$57*100))</f>
        <v>0</v>
      </c>
      <c r="L59" s="22">
        <f>IF(L$57="","",IF(L$57=0,0,L58/L$57*100))</f>
        <v>0</v>
      </c>
      <c r="M59" s="22">
        <f>IF(M$57="","",IF(M$57=0,0,M58/M$57*100))</f>
        <v>0</v>
      </c>
      <c r="N59" s="22">
        <f>IF(N$57="","",IF(N$57=0,0,N58/N$57*100))</f>
        <v>0</v>
      </c>
      <c r="O59" s="24">
        <f>IF(O$57="","",IF(O$57=0,0,O58/O$57*100))</f>
        <v>0</v>
      </c>
      <c r="P59" s="22">
        <f>IF(P$57="","",IF(P$57=0,0,P58/P$57*100))</f>
        <v>0</v>
      </c>
      <c r="Q59" s="22">
        <f>IF(Q$57="","",IF(Q$57=0,0,Q58/Q$57*100))</f>
        <v>0</v>
      </c>
      <c r="R59" s="22">
        <f>IF(R$57="","",IF(R$57=0,0,R58/R$57*100))</f>
        <v>0</v>
      </c>
      <c r="S59" s="22" t="str">
        <f>IF(S$57="","",IF(S$57=0,0,S58/S$57*100))</f>
        <v/>
      </c>
      <c r="T59" s="22" t="str">
        <f>IF(T$57="","",IF(T$57=0,0,T58/T$57*100))</f>
        <v/>
      </c>
      <c r="U59" s="23" t="str">
        <f>IF(U$57="","",IF(U$57=0,0,U58/U$57*100))</f>
        <v/>
      </c>
      <c r="V59" s="24" t="str">
        <f>IF(V$57="","",IF(V$57=0,0,V58/V$57*100))</f>
        <v/>
      </c>
      <c r="W59" s="22" t="str">
        <f>IF(W$57="","",IF(W$57=0,0,W58/W$57*100))</f>
        <v/>
      </c>
      <c r="X59" s="22" t="str">
        <f>IF(X$57="","",IF(X$57=0,0,X58/X$57*100))</f>
        <v/>
      </c>
      <c r="Y59" s="22" t="str">
        <f>IF(Y$57="","",IF(Y$57=0,0,Y58/Y$57*100))</f>
        <v/>
      </c>
      <c r="Z59" s="22" t="str">
        <f>IF(Z$57="","",IF(Z$57=0,0,Z58/Z$57*100))</f>
        <v/>
      </c>
      <c r="AA59" s="22" t="str">
        <f>IF(AA$57="","",IF(AA$57=0,0,AA58/AA$57*100))</f>
        <v/>
      </c>
      <c r="AB59" s="23" t="str">
        <f>IF(AB$57="","",IF(AB$57=0,0,AB58/AB$57*100))</f>
        <v/>
      </c>
      <c r="AC59" s="24" t="str">
        <f>IF(AC$57="","",IF(AC$57=0,0,AC58/AC$57*100))</f>
        <v/>
      </c>
      <c r="AD59" s="22" t="str">
        <f>IF(AD$57="","",IF(AD$57=0,0,AD58/AD$57*100))</f>
        <v/>
      </c>
      <c r="AE59" s="22" t="str">
        <f>IF(AE$57="","",IF(AE$57=0,0,AE58/AE$57*100))</f>
        <v/>
      </c>
      <c r="AF59" s="22" t="str">
        <f>IF(AF$57="","",IF(AF$57=0,0,AF58/AF$57*100))</f>
        <v/>
      </c>
      <c r="AG59" s="23" t="str">
        <f>IF(AG$57="","",IF(AG$57=0,0,AG58/AG$57*100))</f>
        <v/>
      </c>
    </row>
    <row r="60" spans="1:147" x14ac:dyDescent="0.25">
      <c r="A60" s="16"/>
      <c r="B60" s="33" t="s">
        <v>13</v>
      </c>
      <c r="C60" s="29">
        <v>0</v>
      </c>
      <c r="D60" s="27">
        <v>0</v>
      </c>
      <c r="E60" s="27">
        <v>0</v>
      </c>
      <c r="F60" s="27">
        <v>0</v>
      </c>
      <c r="G60" s="28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9">
        <v>0</v>
      </c>
      <c r="P60" s="27">
        <v>0</v>
      </c>
      <c r="Q60" s="27">
        <v>0</v>
      </c>
      <c r="R60" s="27">
        <v>0</v>
      </c>
      <c r="S60" s="27"/>
      <c r="T60" s="27"/>
      <c r="U60" s="28"/>
      <c r="V60" s="29"/>
      <c r="W60" s="27"/>
      <c r="X60" s="27"/>
      <c r="Y60" s="27"/>
      <c r="Z60" s="27"/>
      <c r="AA60" s="27"/>
      <c r="AB60" s="28"/>
      <c r="AC60" s="29"/>
      <c r="AD60" s="27"/>
      <c r="AE60" s="27"/>
      <c r="AF60" s="27"/>
      <c r="AG60" s="28"/>
    </row>
    <row r="61" spans="1:147" x14ac:dyDescent="0.25">
      <c r="A61" s="16"/>
      <c r="B61" s="91" t="s">
        <v>14</v>
      </c>
      <c r="C61" s="32">
        <f>IF(C$57="","",IF(C$57=0,0,C60/C$57*100))</f>
        <v>0</v>
      </c>
      <c r="D61" s="30">
        <f>IF(D$57="","",IF(D$57=0,0,D60/D$57*100))</f>
        <v>0</v>
      </c>
      <c r="E61" s="30">
        <f>IF(E$57="","",IF(E$57=0,0,E60/E$57*100))</f>
        <v>0</v>
      </c>
      <c r="F61" s="30">
        <f>IF(F$57="","",IF(F$57=0,0,F60/F$57*100))</f>
        <v>0</v>
      </c>
      <c r="G61" s="31">
        <f>IF(G$57="","",IF(G$57=0,0,G60/G$57*100))</f>
        <v>0</v>
      </c>
      <c r="H61" s="30">
        <f>IF(H$57="","",IF(H$57=0,0,H60/H$57*100))</f>
        <v>0</v>
      </c>
      <c r="I61" s="30">
        <f>IF(I$57="","",IF(I$57=0,0,I60/I$57*100))</f>
        <v>0</v>
      </c>
      <c r="J61" s="30">
        <f>IF(J$57="","",IF(J$57=0,0,J60/J$57*100))</f>
        <v>0</v>
      </c>
      <c r="K61" s="30">
        <f>IF(K$57="","",IF(K$57=0,0,K60/K$57*100))</f>
        <v>0</v>
      </c>
      <c r="L61" s="30">
        <f>IF(L$57="","",IF(L$57=0,0,L60/L$57*100))</f>
        <v>0</v>
      </c>
      <c r="M61" s="30">
        <f>IF(M$57="","",IF(M$57=0,0,M60/M$57*100))</f>
        <v>0</v>
      </c>
      <c r="N61" s="30">
        <f>IF(N$57="","",IF(N$57=0,0,N60/N$57*100))</f>
        <v>0</v>
      </c>
      <c r="O61" s="32">
        <f>IF(O$57="","",IF(O$57=0,0,O60/O$57*100))</f>
        <v>0</v>
      </c>
      <c r="P61" s="30">
        <f>IF(P$57="","",IF(P$57=0,0,P60/P$57*100))</f>
        <v>0</v>
      </c>
      <c r="Q61" s="30">
        <f>IF(Q$57="","",IF(Q$57=0,0,Q60/Q$57*100))</f>
        <v>0</v>
      </c>
      <c r="R61" s="30">
        <f>IF(R$57="","",IF(R$57=0,0,R60/R$57*100))</f>
        <v>0</v>
      </c>
      <c r="S61" s="30" t="str">
        <f>IF(S$57="","",IF(S$57=0,0,S60/S$57*100))</f>
        <v/>
      </c>
      <c r="T61" s="30" t="str">
        <f>IF(T$57="","",IF(T$57=0,0,T60/T$57*100))</f>
        <v/>
      </c>
      <c r="U61" s="31" t="str">
        <f>IF(U$57="","",IF(U$57=0,0,U60/U$57*100))</f>
        <v/>
      </c>
      <c r="V61" s="32" t="str">
        <f>IF(V$57="","",IF(V$57=0,0,V60/V$57*100))</f>
        <v/>
      </c>
      <c r="W61" s="30" t="str">
        <f>IF(W$57="","",IF(W$57=0,0,W60/W$57*100))</f>
        <v/>
      </c>
      <c r="X61" s="30" t="str">
        <f>IF(X$57="","",IF(X$57=0,0,X60/X$57*100))</f>
        <v/>
      </c>
      <c r="Y61" s="30" t="str">
        <f>IF(Y$57="","",IF(Y$57=0,0,Y60/Y$57*100))</f>
        <v/>
      </c>
      <c r="Z61" s="30" t="str">
        <f>IF(Z$57="","",IF(Z$57=0,0,Z60/Z$57*100))</f>
        <v/>
      </c>
      <c r="AA61" s="30" t="str">
        <f>IF(AA$57="","",IF(AA$57=0,0,AA60/AA$57*100))</f>
        <v/>
      </c>
      <c r="AB61" s="31" t="str">
        <f>IF(AB$57="","",IF(AB$57=0,0,AB60/AB$57*100))</f>
        <v/>
      </c>
      <c r="AC61" s="32" t="str">
        <f>IF(AC$57="","",IF(AC$57=0,0,AC60/AC$57*100))</f>
        <v/>
      </c>
      <c r="AD61" s="30" t="str">
        <f>IF(AD$57="","",IF(AD$57=0,0,AD60/AD$57*100))</f>
        <v/>
      </c>
      <c r="AE61" s="30" t="str">
        <f>IF(AE$57="","",IF(AE$57=0,0,AE60/AE$57*100))</f>
        <v/>
      </c>
      <c r="AF61" s="30" t="str">
        <f>IF(AF$57="","",IF(AF$57=0,0,AF60/AF$57*100))</f>
        <v/>
      </c>
      <c r="AG61" s="31" t="str">
        <f>IF(AG$57="","",IF(AG$57=0,0,AG60/AG$57*100))</f>
        <v/>
      </c>
    </row>
    <row r="62" spans="1:147" x14ac:dyDescent="0.25">
      <c r="A62" s="16"/>
      <c r="B62" s="17" t="s">
        <v>15</v>
      </c>
      <c r="C62" s="29">
        <v>1</v>
      </c>
      <c r="D62" s="27">
        <v>0</v>
      </c>
      <c r="E62" s="27">
        <v>0</v>
      </c>
      <c r="F62" s="27">
        <v>0</v>
      </c>
      <c r="G62" s="28">
        <v>0</v>
      </c>
      <c r="H62" s="27">
        <v>0</v>
      </c>
      <c r="I62" s="27">
        <v>0</v>
      </c>
      <c r="J62" s="27">
        <v>0</v>
      </c>
      <c r="K62" s="27">
        <v>2</v>
      </c>
      <c r="L62" s="27">
        <v>0</v>
      </c>
      <c r="M62" s="27">
        <v>0</v>
      </c>
      <c r="N62" s="27">
        <v>0</v>
      </c>
      <c r="O62" s="29">
        <v>0</v>
      </c>
      <c r="P62" s="27">
        <v>0</v>
      </c>
      <c r="Q62" s="27">
        <v>0</v>
      </c>
      <c r="R62" s="27">
        <v>0</v>
      </c>
      <c r="S62" s="27"/>
      <c r="T62" s="27"/>
      <c r="U62" s="28"/>
      <c r="V62" s="29"/>
      <c r="W62" s="27"/>
      <c r="X62" s="27"/>
      <c r="Y62" s="27"/>
      <c r="Z62" s="27"/>
      <c r="AA62" s="27"/>
      <c r="AB62" s="28"/>
      <c r="AC62" s="29"/>
      <c r="AD62" s="27"/>
      <c r="AE62" s="27"/>
      <c r="AF62" s="27"/>
      <c r="AG62" s="28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</row>
    <row r="63" spans="1:147" ht="15.75" thickBot="1" x14ac:dyDescent="0.3">
      <c r="A63" s="16"/>
      <c r="B63" s="21" t="s">
        <v>16</v>
      </c>
      <c r="C63" s="39">
        <f>IF(C$57="","",IF(C$57=0,0,C62/C$57*100))</f>
        <v>6.25</v>
      </c>
      <c r="D63" s="37">
        <f>IF(D$57="","",IF(D$57=0,0,D62/D$57*100))</f>
        <v>0</v>
      </c>
      <c r="E63" s="37">
        <f>IF(E$57="","",IF(E$57=0,0,E62/E$57*100))</f>
        <v>0</v>
      </c>
      <c r="F63" s="37">
        <f>IF(F$57="","",IF(F$57=0,0,F62/F$57*100))</f>
        <v>0</v>
      </c>
      <c r="G63" s="38">
        <f>IF(G$57="","",IF(G$57=0,0,G62/G$57*100))</f>
        <v>0</v>
      </c>
      <c r="H63" s="37">
        <f>IF(H$57="","",IF(H$57=0,0,H62/H$57*100))</f>
        <v>0</v>
      </c>
      <c r="I63" s="37">
        <f>IF(I$57="","",IF(I$57=0,0,I62/I$57*100))</f>
        <v>0</v>
      </c>
      <c r="J63" s="37">
        <f>IF(J$57="","",IF(J$57=0,0,J62/J$57*100))</f>
        <v>0</v>
      </c>
      <c r="K63" s="37">
        <f>IF(K$57="","",IF(K$57=0,0,K62/K$57*100))</f>
        <v>10.526315789473683</v>
      </c>
      <c r="L63" s="37">
        <f>IF(L$57="","",IF(L$57=0,0,L62/L$57*100))</f>
        <v>0</v>
      </c>
      <c r="M63" s="37">
        <f>IF(M$57="","",IF(M$57=0,0,M62/M$57*100))</f>
        <v>0</v>
      </c>
      <c r="N63" s="37">
        <f>IF(N$57="","",IF(N$57=0,0,N62/N$57*100))</f>
        <v>0</v>
      </c>
      <c r="O63" s="39">
        <f>IF(O$57="","",IF(O$57=0,0,O62/O$57*100))</f>
        <v>0</v>
      </c>
      <c r="P63" s="37">
        <f>IF(P$57="","",IF(P$57=0,0,P62/P$57*100))</f>
        <v>0</v>
      </c>
      <c r="Q63" s="37">
        <f>IF(Q$57="","",IF(Q$57=0,0,Q62/Q$57*100))</f>
        <v>0</v>
      </c>
      <c r="R63" s="37">
        <f>IF(R$57="","",IF(R$57=0,0,R62/R$57*100))</f>
        <v>0</v>
      </c>
      <c r="S63" s="37" t="str">
        <f>IF(S$57="","",IF(S$57=0,0,S62/S$57*100))</f>
        <v/>
      </c>
      <c r="T63" s="37" t="str">
        <f>IF(T$57="","",IF(T$57=0,0,T62/T$57*100))</f>
        <v/>
      </c>
      <c r="U63" s="38" t="str">
        <f>IF(U$57="","",IF(U$57=0,0,U62/U$57*100))</f>
        <v/>
      </c>
      <c r="V63" s="39" t="str">
        <f>IF(V$57="","",IF(V$57=0,0,V62/V$57*100))</f>
        <v/>
      </c>
      <c r="W63" s="37" t="str">
        <f>IF(W$57="","",IF(W$57=0,0,W62/W$57*100))</f>
        <v/>
      </c>
      <c r="X63" s="37" t="str">
        <f>IF(X$57="","",IF(X$57=0,0,X62/X$57*100))</f>
        <v/>
      </c>
      <c r="Y63" s="37" t="str">
        <f>IF(Y$57="","",IF(Y$57=0,0,Y62/Y$57*100))</f>
        <v/>
      </c>
      <c r="Z63" s="37" t="str">
        <f>IF(Z$57="","",IF(Z$57=0,0,Z62/Z$57*100))</f>
        <v/>
      </c>
      <c r="AA63" s="37" t="str">
        <f>IF(AA$57="","",IF(AA$57=0,0,AA62/AA$57*100))</f>
        <v/>
      </c>
      <c r="AB63" s="38" t="str">
        <f>IF(AB$57="","",IF(AB$57=0,0,AB62/AB$57*100))</f>
        <v/>
      </c>
      <c r="AC63" s="39" t="str">
        <f>IF(AC$57="","",IF(AC$57=0,0,AC62/AC$57*100))</f>
        <v/>
      </c>
      <c r="AD63" s="37" t="str">
        <f>IF(AD$57="","",IF(AD$57=0,0,AD62/AD$57*100))</f>
        <v/>
      </c>
      <c r="AE63" s="37" t="str">
        <f>IF(AE$57="","",IF(AE$57=0,0,AE62/AE$57*100))</f>
        <v/>
      </c>
      <c r="AF63" s="37" t="str">
        <f>IF(AF$57="","",IF(AF$57=0,0,AF62/AF$57*100))</f>
        <v/>
      </c>
      <c r="AG63" s="38" t="str">
        <f>IF(AG$57="","",IF(AG$57=0,0,AG62/AG$57*100))</f>
        <v/>
      </c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</row>
    <row r="64" spans="1:147" ht="15.75" thickBot="1" x14ac:dyDescent="0.3">
      <c r="A64" s="41" t="s">
        <v>27</v>
      </c>
      <c r="B64" s="12"/>
      <c r="C64" s="49"/>
      <c r="D64" s="47"/>
      <c r="E64" s="47"/>
      <c r="F64" s="47"/>
      <c r="G64" s="48"/>
      <c r="H64" s="47"/>
      <c r="I64" s="47"/>
      <c r="J64" s="47"/>
      <c r="K64" s="47"/>
      <c r="L64" s="47"/>
      <c r="M64" s="47"/>
      <c r="N64" s="47"/>
      <c r="O64" s="49"/>
      <c r="P64" s="47"/>
      <c r="Q64" s="47"/>
      <c r="R64" s="47"/>
      <c r="S64" s="47"/>
      <c r="T64" s="47"/>
      <c r="U64" s="48"/>
      <c r="V64" s="49"/>
      <c r="W64" s="47"/>
      <c r="X64" s="47"/>
      <c r="Y64" s="47"/>
      <c r="Z64" s="47"/>
      <c r="AA64" s="47"/>
      <c r="AB64" s="48"/>
      <c r="AC64" s="49"/>
      <c r="AD64" s="47"/>
      <c r="AE64" s="47"/>
      <c r="AF64" s="47"/>
      <c r="AG64" s="48"/>
    </row>
    <row r="65" spans="1:147" x14ac:dyDescent="0.25">
      <c r="A65" s="50" t="s">
        <v>21</v>
      </c>
      <c r="B65" s="51" t="s">
        <v>10</v>
      </c>
      <c r="C65" s="54">
        <v>5</v>
      </c>
      <c r="D65" s="52">
        <v>3</v>
      </c>
      <c r="E65" s="52">
        <v>4</v>
      </c>
      <c r="F65" s="52">
        <v>4</v>
      </c>
      <c r="G65" s="53">
        <v>2</v>
      </c>
      <c r="H65" s="52">
        <v>1</v>
      </c>
      <c r="I65" s="52">
        <v>5</v>
      </c>
      <c r="J65" s="52">
        <v>4</v>
      </c>
      <c r="K65" s="52">
        <v>3</v>
      </c>
      <c r="L65" s="52">
        <v>3</v>
      </c>
      <c r="M65" s="52">
        <v>3</v>
      </c>
      <c r="N65" s="52">
        <v>2</v>
      </c>
      <c r="O65" s="54">
        <v>3</v>
      </c>
      <c r="P65" s="52">
        <v>3</v>
      </c>
      <c r="Q65" s="52">
        <v>4</v>
      </c>
      <c r="R65" s="52">
        <v>5</v>
      </c>
      <c r="S65" s="52"/>
      <c r="T65" s="52"/>
      <c r="U65" s="53"/>
      <c r="V65" s="54"/>
      <c r="W65" s="52"/>
      <c r="X65" s="52"/>
      <c r="Y65" s="52"/>
      <c r="Z65" s="52"/>
      <c r="AA65" s="52"/>
      <c r="AB65" s="53"/>
      <c r="AC65" s="54"/>
      <c r="AD65" s="52"/>
      <c r="AE65" s="52"/>
      <c r="AF65" s="52"/>
      <c r="AG65" s="53"/>
    </row>
    <row r="66" spans="1:147" x14ac:dyDescent="0.25">
      <c r="A66" s="50" t="s">
        <v>23</v>
      </c>
      <c r="B66" s="17" t="s">
        <v>11</v>
      </c>
      <c r="C66" s="20">
        <v>0</v>
      </c>
      <c r="D66" s="18">
        <v>0</v>
      </c>
      <c r="E66" s="18">
        <v>0</v>
      </c>
      <c r="F66" s="18">
        <v>0</v>
      </c>
      <c r="G66" s="19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20">
        <v>0</v>
      </c>
      <c r="P66" s="18">
        <v>0</v>
      </c>
      <c r="Q66" s="18">
        <v>0</v>
      </c>
      <c r="R66" s="18">
        <v>0</v>
      </c>
      <c r="S66" s="18"/>
      <c r="T66" s="18"/>
      <c r="U66" s="19"/>
      <c r="V66" s="20"/>
      <c r="W66" s="18"/>
      <c r="X66" s="18"/>
      <c r="Y66" s="18"/>
      <c r="Z66" s="18"/>
      <c r="AA66" s="18"/>
      <c r="AB66" s="19"/>
      <c r="AC66" s="20"/>
      <c r="AD66" s="18"/>
      <c r="AE66" s="18"/>
      <c r="AF66" s="18"/>
      <c r="AG66" s="19"/>
    </row>
    <row r="67" spans="1:147" x14ac:dyDescent="0.25">
      <c r="A67" s="62"/>
      <c r="B67" s="21" t="s">
        <v>12</v>
      </c>
      <c r="C67" s="24">
        <f>IF(C$65="","",IF(C$65=0,0,C66/C$65*100))</f>
        <v>0</v>
      </c>
      <c r="D67" s="22">
        <f>IF(D$65="","",IF(D$65=0,0,D66/D$65*100))</f>
        <v>0</v>
      </c>
      <c r="E67" s="22">
        <f>IF(E$65="","",IF(E$65=0,0,E66/E$65*100))</f>
        <v>0</v>
      </c>
      <c r="F67" s="22">
        <f>IF(F$65="","",IF(F$65=0,0,F66/F$65*100))</f>
        <v>0</v>
      </c>
      <c r="G67" s="23">
        <f>IF(G$65="","",IF(G$65=0,0,G66/G$65*100))</f>
        <v>0</v>
      </c>
      <c r="H67" s="22">
        <f>IF(H$65="","",IF(H$65=0,0,H66/H$65*100))</f>
        <v>0</v>
      </c>
      <c r="I67" s="22">
        <f>IF(I$65="","",IF(I$65=0,0,I66/I$65*100))</f>
        <v>0</v>
      </c>
      <c r="J67" s="22">
        <f>IF(J$65="","",IF(J$65=0,0,J66/J$65*100))</f>
        <v>0</v>
      </c>
      <c r="K67" s="22">
        <f>IF(K$65="","",IF(K$65=0,0,K66/K$65*100))</f>
        <v>0</v>
      </c>
      <c r="L67" s="22">
        <f>IF(L$65="","",IF(L$65=0,0,L66/L$65*100))</f>
        <v>0</v>
      </c>
      <c r="M67" s="22">
        <f>IF(M$65="","",IF(M$65=0,0,M66/M$65*100))</f>
        <v>0</v>
      </c>
      <c r="N67" s="22">
        <f>IF(N$65="","",IF(N$65=0,0,N66/N$65*100))</f>
        <v>0</v>
      </c>
      <c r="O67" s="24">
        <f>IF(O$65="","",IF(O$65=0,0,O66/O$65*100))</f>
        <v>0</v>
      </c>
      <c r="P67" s="22">
        <f>IF(P$65="","",IF(P$65=0,0,P66/P$65*100))</f>
        <v>0</v>
      </c>
      <c r="Q67" s="22">
        <f>IF(Q$65="","",IF(Q$65=0,0,Q66/Q$65*100))</f>
        <v>0</v>
      </c>
      <c r="R67" s="22">
        <f>IF(R$65="","",IF(R$65=0,0,R66/R$65*100))</f>
        <v>0</v>
      </c>
      <c r="S67" s="22" t="str">
        <f>IF(S$65="","",IF(S$65=0,0,S66/S$65*100))</f>
        <v/>
      </c>
      <c r="T67" s="22" t="str">
        <f>IF(T$65="","",IF(T$65=0,0,T66/T$65*100))</f>
        <v/>
      </c>
      <c r="U67" s="23" t="str">
        <f>IF(U$65="","",IF(U$65=0,0,U66/U$65*100))</f>
        <v/>
      </c>
      <c r="V67" s="24" t="str">
        <f>IF(V$65="","",IF(V$65=0,0,V66/V$65*100))</f>
        <v/>
      </c>
      <c r="W67" s="22" t="str">
        <f>IF(W$65="","",IF(W$65=0,0,W66/W$65*100))</f>
        <v/>
      </c>
      <c r="X67" s="22" t="str">
        <f>IF(X$65="","",IF(X$65=0,0,X66/X$65*100))</f>
        <v/>
      </c>
      <c r="Y67" s="22" t="str">
        <f>IF(Y$65="","",IF(Y$65=0,0,Y66/Y$65*100))</f>
        <v/>
      </c>
      <c r="Z67" s="22" t="str">
        <f>IF(Z$65="","",IF(Z$65=0,0,Z66/Z$65*100))</f>
        <v/>
      </c>
      <c r="AA67" s="22" t="str">
        <f>IF(AA$65="","",IF(AA$65=0,0,AA66/AA$65*100))</f>
        <v/>
      </c>
      <c r="AB67" s="23" t="str">
        <f>IF(AB$65="","",IF(AB$65=0,0,AB66/AB$65*100))</f>
        <v/>
      </c>
      <c r="AC67" s="24" t="str">
        <f>IF(AC$65="","",IF(AC$65=0,0,AC66/AC$65*100))</f>
        <v/>
      </c>
      <c r="AD67" s="22" t="str">
        <f>IF(AD$65="","",IF(AD$65=0,0,AD66/AD$65*100))</f>
        <v/>
      </c>
      <c r="AE67" s="22" t="str">
        <f>IF(AE$65="","",IF(AE$65=0,0,AE66/AE$65*100))</f>
        <v/>
      </c>
      <c r="AF67" s="22" t="str">
        <f>IF(AF$65="","",IF(AF$65=0,0,AF66/AF$65*100))</f>
        <v/>
      </c>
      <c r="AG67" s="23" t="str">
        <f>IF(AG$65="","",IF(AG$65=0,0,AG66/AG$65*100))</f>
        <v/>
      </c>
    </row>
    <row r="68" spans="1:147" x14ac:dyDescent="0.25">
      <c r="A68" s="50"/>
      <c r="B68" s="33" t="s">
        <v>13</v>
      </c>
      <c r="C68" s="29">
        <v>0</v>
      </c>
      <c r="D68" s="27">
        <v>0</v>
      </c>
      <c r="E68" s="27">
        <v>0</v>
      </c>
      <c r="F68" s="27">
        <v>0</v>
      </c>
      <c r="G68" s="28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29">
        <v>0</v>
      </c>
      <c r="P68" s="27">
        <v>0</v>
      </c>
      <c r="Q68" s="27">
        <v>0</v>
      </c>
      <c r="R68" s="27">
        <v>0</v>
      </c>
      <c r="S68" s="27"/>
      <c r="T68" s="27"/>
      <c r="U68" s="28"/>
      <c r="V68" s="29"/>
      <c r="W68" s="27"/>
      <c r="X68" s="27"/>
      <c r="Y68" s="27"/>
      <c r="Z68" s="27"/>
      <c r="AA68" s="27"/>
      <c r="AB68" s="28"/>
      <c r="AC68" s="29"/>
      <c r="AD68" s="27"/>
      <c r="AE68" s="27"/>
      <c r="AF68" s="27"/>
      <c r="AG68" s="28"/>
    </row>
    <row r="69" spans="1:147" x14ac:dyDescent="0.25">
      <c r="A69" s="50"/>
      <c r="B69" s="21" t="s">
        <v>14</v>
      </c>
      <c r="C69" s="32">
        <f>IF(C$65="","",IF(C$65=0,0,C68/C$65*100))</f>
        <v>0</v>
      </c>
      <c r="D69" s="30">
        <f>IF(D$65="","",IF(D$65=0,0,D68/D$65*100))</f>
        <v>0</v>
      </c>
      <c r="E69" s="30">
        <f>IF(E$65="","",IF(E$65=0,0,E68/E$65*100))</f>
        <v>0</v>
      </c>
      <c r="F69" s="30">
        <f>IF(F$65="","",IF(F$65=0,0,F68/F$65*100))</f>
        <v>0</v>
      </c>
      <c r="G69" s="31">
        <f>IF(G$65="","",IF(G$65=0,0,G68/G$65*100))</f>
        <v>0</v>
      </c>
      <c r="H69" s="30">
        <f>IF(H$65="","",IF(H$65=0,0,H68/H$65*100))</f>
        <v>0</v>
      </c>
      <c r="I69" s="30">
        <f>IF(I$65="","",IF(I$65=0,0,I68/I$65*100))</f>
        <v>0</v>
      </c>
      <c r="J69" s="30">
        <f>IF(J$65="","",IF(J$65=0,0,J68/J$65*100))</f>
        <v>0</v>
      </c>
      <c r="K69" s="30">
        <f>IF(K$65="","",IF(K$65=0,0,K68/K$65*100))</f>
        <v>0</v>
      </c>
      <c r="L69" s="30">
        <f>IF(L$65="","",IF(L$65=0,0,L68/L$65*100))</f>
        <v>0</v>
      </c>
      <c r="M69" s="30">
        <f>IF(M$65="","",IF(M$65=0,0,M68/M$65*100))</f>
        <v>0</v>
      </c>
      <c r="N69" s="30">
        <f>IF(N$65="","",IF(N$65=0,0,N68/N$65*100))</f>
        <v>0</v>
      </c>
      <c r="O69" s="32">
        <f>IF(O$65="","",IF(O$65=0,0,O68/O$65*100))</f>
        <v>0</v>
      </c>
      <c r="P69" s="30">
        <f>IF(P$65="","",IF(P$65=0,0,P68/P$65*100))</f>
        <v>0</v>
      </c>
      <c r="Q69" s="30">
        <f>IF(Q$65="","",IF(Q$65=0,0,Q68/Q$65*100))</f>
        <v>0</v>
      </c>
      <c r="R69" s="30">
        <f>IF(R$65="","",IF(R$65=0,0,R68/R$65*100))</f>
        <v>0</v>
      </c>
      <c r="S69" s="30" t="str">
        <f>IF(S$65="","",IF(S$65=0,0,S68/S$65*100))</f>
        <v/>
      </c>
      <c r="T69" s="30" t="str">
        <f>IF(T$65="","",IF(T$65=0,0,T68/T$65*100))</f>
        <v/>
      </c>
      <c r="U69" s="31" t="str">
        <f>IF(U$65="","",IF(U$65=0,0,U68/U$65*100))</f>
        <v/>
      </c>
      <c r="V69" s="32" t="str">
        <f>IF(V$65="","",IF(V$65=0,0,V68/V$65*100))</f>
        <v/>
      </c>
      <c r="W69" s="30" t="str">
        <f>IF(W$65="","",IF(W$65=0,0,W68/W$65*100))</f>
        <v/>
      </c>
      <c r="X69" s="30" t="str">
        <f>IF(X$65="","",IF(X$65=0,0,X68/X$65*100))</f>
        <v/>
      </c>
      <c r="Y69" s="30" t="str">
        <f>IF(Y$65="","",IF(Y$65=0,0,Y68/Y$65*100))</f>
        <v/>
      </c>
      <c r="Z69" s="30" t="str">
        <f>IF(Z$65="","",IF(Z$65=0,0,Z68/Z$65*100))</f>
        <v/>
      </c>
      <c r="AA69" s="30" t="str">
        <f>IF(AA$65="","",IF(AA$65=0,0,AA68/AA$65*100))</f>
        <v/>
      </c>
      <c r="AB69" s="31" t="str">
        <f>IF(AB$65="","",IF(AB$65=0,0,AB68/AB$65*100))</f>
        <v/>
      </c>
      <c r="AC69" s="32" t="str">
        <f>IF(AC$65="","",IF(AC$65=0,0,AC68/AC$65*100))</f>
        <v/>
      </c>
      <c r="AD69" s="30" t="str">
        <f>IF(AD$65="","",IF(AD$65=0,0,AD68/AD$65*100))</f>
        <v/>
      </c>
      <c r="AE69" s="30" t="str">
        <f>IF(AE$65="","",IF(AE$65=0,0,AE68/AE$65*100))</f>
        <v/>
      </c>
      <c r="AF69" s="30" t="str">
        <f>IF(AF$65="","",IF(AF$65=0,0,AF68/AF$65*100))</f>
        <v/>
      </c>
      <c r="AG69" s="31" t="str">
        <f>IF(AG$65="","",IF(AG$65=0,0,AG68/AG$65*100))</f>
        <v/>
      </c>
    </row>
    <row r="70" spans="1:147" x14ac:dyDescent="0.25">
      <c r="A70" s="50"/>
      <c r="B70" s="33" t="s">
        <v>15</v>
      </c>
      <c r="C70" s="29">
        <v>0</v>
      </c>
      <c r="D70" s="27">
        <v>0</v>
      </c>
      <c r="E70" s="27">
        <v>0</v>
      </c>
      <c r="F70" s="27">
        <v>0</v>
      </c>
      <c r="G70" s="28">
        <v>0</v>
      </c>
      <c r="H70" s="27">
        <v>0</v>
      </c>
      <c r="I70" s="27">
        <v>0</v>
      </c>
      <c r="J70" s="27">
        <v>1</v>
      </c>
      <c r="K70" s="27">
        <v>0</v>
      </c>
      <c r="L70" s="27">
        <v>1</v>
      </c>
      <c r="M70" s="27">
        <v>0</v>
      </c>
      <c r="N70" s="27">
        <v>0</v>
      </c>
      <c r="O70" s="29">
        <v>0</v>
      </c>
      <c r="P70" s="27">
        <v>0</v>
      </c>
      <c r="Q70" s="27">
        <v>0</v>
      </c>
      <c r="R70" s="27">
        <v>0</v>
      </c>
      <c r="S70" s="27"/>
      <c r="T70" s="27"/>
      <c r="U70" s="28"/>
      <c r="V70" s="29"/>
      <c r="W70" s="27"/>
      <c r="X70" s="27"/>
      <c r="Y70" s="27"/>
      <c r="Z70" s="27"/>
      <c r="AA70" s="27"/>
      <c r="AB70" s="28"/>
      <c r="AC70" s="29"/>
      <c r="AD70" s="27"/>
      <c r="AE70" s="27"/>
      <c r="AF70" s="27"/>
      <c r="AG70" s="28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</row>
    <row r="71" spans="1:147" x14ac:dyDescent="0.25">
      <c r="A71" s="50"/>
      <c r="B71" s="21" t="s">
        <v>16</v>
      </c>
      <c r="C71" s="39">
        <f>IF(C$65="","",IF(C$65=0,0,C70/C$65*100))</f>
        <v>0</v>
      </c>
      <c r="D71" s="37">
        <f>IF(D$65="","",IF(D$65=0,0,D70/D$65*100))</f>
        <v>0</v>
      </c>
      <c r="E71" s="37">
        <f>IF(E$65="","",IF(E$65=0,0,E70/E$65*100))</f>
        <v>0</v>
      </c>
      <c r="F71" s="37">
        <f>IF(F$65="","",IF(F$65=0,0,F70/F$65*100))</f>
        <v>0</v>
      </c>
      <c r="G71" s="38">
        <f>IF(G$65="","",IF(G$65=0,0,G70/G$65*100))</f>
        <v>0</v>
      </c>
      <c r="H71" s="37">
        <f>IF(H$65="","",IF(H$65=0,0,H70/H$65*100))</f>
        <v>0</v>
      </c>
      <c r="I71" s="37">
        <f>IF(I$65="","",IF(I$65=0,0,I70/I$65*100))</f>
        <v>0</v>
      </c>
      <c r="J71" s="37">
        <f>IF(J$65="","",IF(J$65=0,0,J70/J$65*100))</f>
        <v>25</v>
      </c>
      <c r="K71" s="37">
        <f>IF(K$65="","",IF(K$65=0,0,K70/K$65*100))</f>
        <v>0</v>
      </c>
      <c r="L71" s="37">
        <f>IF(L$65="","",IF(L$65=0,0,L70/L$65*100))</f>
        <v>33.333333333333329</v>
      </c>
      <c r="M71" s="37">
        <f>IF(M$65="","",IF(M$65=0,0,M70/M$65*100))</f>
        <v>0</v>
      </c>
      <c r="N71" s="37">
        <f>IF(N$65="","",IF(N$65=0,0,N70/N$65*100))</f>
        <v>0</v>
      </c>
      <c r="O71" s="39">
        <f>IF(O$65="","",IF(O$65=0,0,O70/O$65*100))</f>
        <v>0</v>
      </c>
      <c r="P71" s="37">
        <f>IF(P$65="","",IF(P$65=0,0,P70/P$65*100))</f>
        <v>0</v>
      </c>
      <c r="Q71" s="37">
        <f>IF(Q$65="","",IF(Q$65=0,0,Q70/Q$65*100))</f>
        <v>0</v>
      </c>
      <c r="R71" s="37">
        <f>IF(R$65="","",IF(R$65=0,0,R70/R$65*100))</f>
        <v>0</v>
      </c>
      <c r="S71" s="37" t="str">
        <f>IF(S$65="","",IF(S$65=0,0,S70/S$65*100))</f>
        <v/>
      </c>
      <c r="T71" s="37" t="str">
        <f>IF(T$65="","",IF(T$65=0,0,T70/T$65*100))</f>
        <v/>
      </c>
      <c r="U71" s="38" t="str">
        <f>IF(U$65="","",IF(U$65=0,0,U70/U$65*100))</f>
        <v/>
      </c>
      <c r="V71" s="39" t="str">
        <f>IF(V$65="","",IF(V$65=0,0,V70/V$65*100))</f>
        <v/>
      </c>
      <c r="W71" s="37" t="str">
        <f>IF(W$65="","",IF(W$65=0,0,W70/W$65*100))</f>
        <v/>
      </c>
      <c r="X71" s="37" t="str">
        <f>IF(X$65="","",IF(X$65=0,0,X70/X$65*100))</f>
        <v/>
      </c>
      <c r="Y71" s="37" t="str">
        <f>IF(Y$65="","",IF(Y$65=0,0,Y70/Y$65*100))</f>
        <v/>
      </c>
      <c r="Z71" s="37" t="str">
        <f>IF(Z$65="","",IF(Z$65=0,0,Z70/Z$65*100))</f>
        <v/>
      </c>
      <c r="AA71" s="37" t="str">
        <f>IF(AA$65="","",IF(AA$65=0,0,AA70/AA$65*100))</f>
        <v/>
      </c>
      <c r="AB71" s="38" t="str">
        <f>IF(AB$65="","",IF(AB$65=0,0,AB70/AB$65*100))</f>
        <v/>
      </c>
      <c r="AC71" s="39" t="str">
        <f>IF(AC$65="","",IF(AC$65=0,0,AC70/AC$65*100))</f>
        <v/>
      </c>
      <c r="AD71" s="37" t="str">
        <f>IF(AD$65="","",IF(AD$65=0,0,AD70/AD$65*100))</f>
        <v/>
      </c>
      <c r="AE71" s="37" t="str">
        <f>IF(AE$65="","",IF(AE$65=0,0,AE70/AE$65*100))</f>
        <v/>
      </c>
      <c r="AF71" s="37" t="str">
        <f>IF(AF$65="","",IF(AF$65=0,0,AF70/AF$65*100))</f>
        <v/>
      </c>
      <c r="AG71" s="38" t="str">
        <f>IF(AG$65="","",IF(AG$65=0,0,AG70/AG$65*100))</f>
        <v/>
      </c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  <c r="DT71" s="34"/>
      <c r="DU71" s="34"/>
      <c r="DV71" s="34"/>
      <c r="DW71" s="34"/>
      <c r="DX71" s="34"/>
      <c r="DY71" s="34"/>
      <c r="DZ71" s="34"/>
      <c r="EA71" s="34"/>
      <c r="EB71" s="34"/>
      <c r="EC71" s="34"/>
      <c r="ED71" s="34"/>
      <c r="EE71" s="34"/>
      <c r="EF71" s="34"/>
      <c r="EG71" s="34"/>
      <c r="EH71" s="34"/>
      <c r="EI71" s="34"/>
      <c r="EJ71" s="34"/>
      <c r="EK71" s="34"/>
      <c r="EL71" s="34"/>
      <c r="EM71" s="34"/>
      <c r="EN71" s="34"/>
      <c r="EO71" s="34"/>
      <c r="EP71" s="34"/>
      <c r="EQ71" s="34"/>
    </row>
    <row r="72" spans="1:147" x14ac:dyDescent="0.25">
      <c r="A72" s="60" t="s">
        <v>21</v>
      </c>
      <c r="B72" s="61" t="s">
        <v>10</v>
      </c>
      <c r="C72" s="54">
        <v>32</v>
      </c>
      <c r="D72" s="52">
        <v>25</v>
      </c>
      <c r="E72" s="52">
        <v>31</v>
      </c>
      <c r="F72" s="52">
        <v>28</v>
      </c>
      <c r="G72" s="53">
        <v>23</v>
      </c>
      <c r="H72" s="52">
        <v>20</v>
      </c>
      <c r="I72" s="52">
        <v>35</v>
      </c>
      <c r="J72" s="52">
        <v>25</v>
      </c>
      <c r="K72" s="52">
        <v>27</v>
      </c>
      <c r="L72" s="52">
        <v>29</v>
      </c>
      <c r="M72" s="52">
        <v>34</v>
      </c>
      <c r="N72" s="52">
        <v>21</v>
      </c>
      <c r="O72" s="54">
        <v>17</v>
      </c>
      <c r="P72" s="52">
        <v>27</v>
      </c>
      <c r="Q72" s="52">
        <v>16</v>
      </c>
      <c r="R72" s="52">
        <v>25</v>
      </c>
      <c r="S72" s="52"/>
      <c r="T72" s="52"/>
      <c r="U72" s="53"/>
      <c r="V72" s="54"/>
      <c r="W72" s="52"/>
      <c r="X72" s="52"/>
      <c r="Y72" s="52"/>
      <c r="Z72" s="52"/>
      <c r="AA72" s="52"/>
      <c r="AB72" s="53"/>
      <c r="AC72" s="54"/>
      <c r="AD72" s="52"/>
      <c r="AE72" s="52"/>
      <c r="AF72" s="52"/>
      <c r="AG72" s="53"/>
    </row>
    <row r="73" spans="1:147" x14ac:dyDescent="0.25">
      <c r="A73" s="50" t="s">
        <v>28</v>
      </c>
      <c r="B73" s="17" t="s">
        <v>11</v>
      </c>
      <c r="C73" s="20">
        <v>0</v>
      </c>
      <c r="D73" s="18">
        <v>0</v>
      </c>
      <c r="E73" s="18">
        <v>0</v>
      </c>
      <c r="F73" s="18">
        <v>0</v>
      </c>
      <c r="G73" s="19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20">
        <v>0</v>
      </c>
      <c r="P73" s="18">
        <v>0</v>
      </c>
      <c r="Q73" s="18">
        <v>0</v>
      </c>
      <c r="R73" s="18">
        <v>0</v>
      </c>
      <c r="S73" s="18"/>
      <c r="T73" s="18"/>
      <c r="U73" s="19"/>
      <c r="V73" s="20"/>
      <c r="W73" s="18"/>
      <c r="X73" s="18"/>
      <c r="Y73" s="18"/>
      <c r="Z73" s="18"/>
      <c r="AA73" s="18"/>
      <c r="AB73" s="19"/>
      <c r="AC73" s="20"/>
      <c r="AD73" s="18"/>
      <c r="AE73" s="18"/>
      <c r="AF73" s="18"/>
      <c r="AG73" s="19"/>
    </row>
    <row r="74" spans="1:147" x14ac:dyDescent="0.25">
      <c r="A74" s="50"/>
      <c r="B74" s="21" t="s">
        <v>12</v>
      </c>
      <c r="C74" s="24">
        <f>IF(C$72="","",IF(C$72=0,0,C73/C$72*100))</f>
        <v>0</v>
      </c>
      <c r="D74" s="22">
        <f>IF(D$72="","",IF(D$72=0,0,D73/D$72*100))</f>
        <v>0</v>
      </c>
      <c r="E74" s="22">
        <f>IF(E$72="","",IF(E$72=0,0,E73/E$72*100))</f>
        <v>0</v>
      </c>
      <c r="F74" s="22">
        <f>IF(F$72="","",IF(F$72=0,0,F73/F$72*100))</f>
        <v>0</v>
      </c>
      <c r="G74" s="23">
        <f>IF(G$72="","",IF(G$72=0,0,G73/G$72*100))</f>
        <v>0</v>
      </c>
      <c r="H74" s="22">
        <f>IF(H$72="","",IF(H$72=0,0,H73/H$72*100))</f>
        <v>0</v>
      </c>
      <c r="I74" s="22">
        <f>IF(I$72="","",IF(I$72=0,0,I73/I$72*100))</f>
        <v>0</v>
      </c>
      <c r="J74" s="22">
        <f>IF(J$72="","",IF(J$72=0,0,J73/J$72*100))</f>
        <v>0</v>
      </c>
      <c r="K74" s="22">
        <f>IF(K$72="","",IF(K$72=0,0,K73/K$72*100))</f>
        <v>0</v>
      </c>
      <c r="L74" s="22">
        <f>IF(L$72="","",IF(L$72=0,0,L73/L$72*100))</f>
        <v>0</v>
      </c>
      <c r="M74" s="22">
        <f>IF(M$72="","",IF(M$72=0,0,M73/M$72*100))</f>
        <v>0</v>
      </c>
      <c r="N74" s="22">
        <f>IF(N$72="","",IF(N$72=0,0,N73/N$72*100))</f>
        <v>0</v>
      </c>
      <c r="O74" s="24">
        <f>IF(O$72="","",IF(O$72=0,0,O73/O$72*100))</f>
        <v>0</v>
      </c>
      <c r="P74" s="22">
        <f>IF(P$72="","",IF(P$72=0,0,P73/P$72*100))</f>
        <v>0</v>
      </c>
      <c r="Q74" s="22">
        <f>IF(Q$72="","",IF(Q$72=0,0,Q73/Q$72*100))</f>
        <v>0</v>
      </c>
      <c r="R74" s="22">
        <f>IF(R$72="","",IF(R$72=0,0,R73/R$72*100))</f>
        <v>0</v>
      </c>
      <c r="S74" s="22" t="str">
        <f>IF(S$72="","",IF(S$72=0,0,S73/S$72*100))</f>
        <v/>
      </c>
      <c r="T74" s="22" t="str">
        <f>IF(T$72="","",IF(T$72=0,0,T73/T$72*100))</f>
        <v/>
      </c>
      <c r="U74" s="23" t="str">
        <f>IF(U$72="","",IF(U$72=0,0,U73/U$72*100))</f>
        <v/>
      </c>
      <c r="V74" s="24" t="str">
        <f>IF(V$72="","",IF(V$72=0,0,V73/V$72*100))</f>
        <v/>
      </c>
      <c r="W74" s="22" t="str">
        <f>IF(W$72="","",IF(W$72=0,0,W73/W$72*100))</f>
        <v/>
      </c>
      <c r="X74" s="22" t="str">
        <f>IF(X$72="","",IF(X$72=0,0,X73/X$72*100))</f>
        <v/>
      </c>
      <c r="Y74" s="22" t="str">
        <f>IF(Y$72="","",IF(Y$72=0,0,Y73/Y$72*100))</f>
        <v/>
      </c>
      <c r="Z74" s="22" t="str">
        <f>IF(Z$72="","",IF(Z$72=0,0,Z73/Z$72*100))</f>
        <v/>
      </c>
      <c r="AA74" s="22" t="str">
        <f>IF(AA$72="","",IF(AA$72=0,0,AA73/AA$72*100))</f>
        <v/>
      </c>
      <c r="AB74" s="23" t="str">
        <f>IF(AB$72="","",IF(AB$72=0,0,AB73/AB$72*100))</f>
        <v/>
      </c>
      <c r="AC74" s="24" t="str">
        <f>IF(AC$72="","",IF(AC$72=0,0,AC73/AC$72*100))</f>
        <v/>
      </c>
      <c r="AD74" s="22" t="str">
        <f>IF(AD$72="","",IF(AD$72=0,0,AD73/AD$72*100))</f>
        <v/>
      </c>
      <c r="AE74" s="22" t="str">
        <f>IF(AE$72="","",IF(AE$72=0,0,AE73/AE$72*100))</f>
        <v/>
      </c>
      <c r="AF74" s="22" t="str">
        <f>IF(AF$72="","",IF(AF$72=0,0,AF73/AF$72*100))</f>
        <v/>
      </c>
      <c r="AG74" s="23" t="str">
        <f>IF(AG$72="","",IF(AG$72=0,0,AG73/AG$72*100))</f>
        <v/>
      </c>
    </row>
    <row r="75" spans="1:147" x14ac:dyDescent="0.25">
      <c r="A75" s="16"/>
      <c r="B75" s="33" t="s">
        <v>13</v>
      </c>
      <c r="C75" s="29">
        <v>0</v>
      </c>
      <c r="D75" s="27">
        <v>0</v>
      </c>
      <c r="E75" s="27">
        <v>0</v>
      </c>
      <c r="F75" s="27">
        <v>0</v>
      </c>
      <c r="G75" s="28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9">
        <v>0</v>
      </c>
      <c r="P75" s="27">
        <v>0</v>
      </c>
      <c r="Q75" s="27">
        <v>0</v>
      </c>
      <c r="R75" s="27">
        <v>0</v>
      </c>
      <c r="S75" s="27"/>
      <c r="T75" s="27"/>
      <c r="U75" s="28"/>
      <c r="V75" s="29"/>
      <c r="W75" s="27"/>
      <c r="X75" s="27"/>
      <c r="Y75" s="27"/>
      <c r="Z75" s="27"/>
      <c r="AA75" s="27"/>
      <c r="AB75" s="28"/>
      <c r="AC75" s="29"/>
      <c r="AD75" s="27"/>
      <c r="AE75" s="27"/>
      <c r="AF75" s="27"/>
      <c r="AG75" s="28"/>
    </row>
    <row r="76" spans="1:147" x14ac:dyDescent="0.25">
      <c r="A76" s="16"/>
      <c r="B76" s="91" t="s">
        <v>14</v>
      </c>
      <c r="C76" s="32">
        <f>IF(C$72="","",IF(C$72=0,0,C75/C$72*100))</f>
        <v>0</v>
      </c>
      <c r="D76" s="30">
        <f>IF(D$72="","",IF(D$72=0,0,D75/D$72*100))</f>
        <v>0</v>
      </c>
      <c r="E76" s="30">
        <f>IF(E$72="","",IF(E$72=0,0,E75/E$72*100))</f>
        <v>0</v>
      </c>
      <c r="F76" s="30">
        <f>IF(F$72="","",IF(F$72=0,0,F75/F$72*100))</f>
        <v>0</v>
      </c>
      <c r="G76" s="31">
        <f>IF(G$72="","",IF(G$72=0,0,G75/G$72*100))</f>
        <v>0</v>
      </c>
      <c r="H76" s="30">
        <f>IF(H$72="","",IF(H$72=0,0,H75/H$72*100))</f>
        <v>0</v>
      </c>
      <c r="I76" s="30">
        <f>IF(I$72="","",IF(I$72=0,0,I75/I$72*100))</f>
        <v>0</v>
      </c>
      <c r="J76" s="30">
        <f>IF(J$72="","",IF(J$72=0,0,J75/J$72*100))</f>
        <v>0</v>
      </c>
      <c r="K76" s="30">
        <f>IF(K$72="","",IF(K$72=0,0,K75/K$72*100))</f>
        <v>0</v>
      </c>
      <c r="L76" s="30">
        <f>IF(L$72="","",IF(L$72=0,0,L75/L$72*100))</f>
        <v>0</v>
      </c>
      <c r="M76" s="30">
        <f>IF(M$72="","",IF(M$72=0,0,M75/M$72*100))</f>
        <v>0</v>
      </c>
      <c r="N76" s="30">
        <f>IF(N$72="","",IF(N$72=0,0,N75/N$72*100))</f>
        <v>0</v>
      </c>
      <c r="O76" s="32">
        <f>IF(O$72="","",IF(O$72=0,0,O75/O$72*100))</f>
        <v>0</v>
      </c>
      <c r="P76" s="30">
        <f>IF(P$72="","",IF(P$72=0,0,P75/P$72*100))</f>
        <v>0</v>
      </c>
      <c r="Q76" s="30">
        <f>IF(Q$72="","",IF(Q$72=0,0,Q75/Q$72*100))</f>
        <v>0</v>
      </c>
      <c r="R76" s="30">
        <f>IF(R$72="","",IF(R$72=0,0,R75/R$72*100))</f>
        <v>0</v>
      </c>
      <c r="S76" s="30" t="str">
        <f>IF(S$72="","",IF(S$72=0,0,S75/S$72*100))</f>
        <v/>
      </c>
      <c r="T76" s="30" t="str">
        <f>IF(T$72="","",IF(T$72=0,0,T75/T$72*100))</f>
        <v/>
      </c>
      <c r="U76" s="31" t="str">
        <f>IF(U$72="","",IF(U$72=0,0,U75/U$72*100))</f>
        <v/>
      </c>
      <c r="V76" s="32" t="str">
        <f>IF(V$72="","",IF(V$72=0,0,V75/V$72*100))</f>
        <v/>
      </c>
      <c r="W76" s="30" t="str">
        <f>IF(W$72="","",IF(W$72=0,0,W75/W$72*100))</f>
        <v/>
      </c>
      <c r="X76" s="30" t="str">
        <f>IF(X$72="","",IF(X$72=0,0,X75/X$72*100))</f>
        <v/>
      </c>
      <c r="Y76" s="30" t="str">
        <f>IF(Y$72="","",IF(Y$72=0,0,Y75/Y$72*100))</f>
        <v/>
      </c>
      <c r="Z76" s="30" t="str">
        <f>IF(Z$72="","",IF(Z$72=0,0,Z75/Z$72*100))</f>
        <v/>
      </c>
      <c r="AA76" s="30" t="str">
        <f>IF(AA$72="","",IF(AA$72=0,0,AA75/AA$72*100))</f>
        <v/>
      </c>
      <c r="AB76" s="31" t="str">
        <f>IF(AB$72="","",IF(AB$72=0,0,AB75/AB$72*100))</f>
        <v/>
      </c>
      <c r="AC76" s="32" t="str">
        <f>IF(AC$72="","",IF(AC$72=0,0,AC75/AC$72*100))</f>
        <v/>
      </c>
      <c r="AD76" s="30" t="str">
        <f>IF(AD$72="","",IF(AD$72=0,0,AD75/AD$72*100))</f>
        <v/>
      </c>
      <c r="AE76" s="30" t="str">
        <f>IF(AE$72="","",IF(AE$72=0,0,AE75/AE$72*100))</f>
        <v/>
      </c>
      <c r="AF76" s="30" t="str">
        <f>IF(AF$72="","",IF(AF$72=0,0,AF75/AF$72*100))</f>
        <v/>
      </c>
      <c r="AG76" s="31" t="str">
        <f>IF(AG$72="","",IF(AG$72=0,0,AG75/AG$72*100))</f>
        <v/>
      </c>
    </row>
    <row r="77" spans="1:147" x14ac:dyDescent="0.25">
      <c r="A77" s="16"/>
      <c r="B77" s="17" t="s">
        <v>15</v>
      </c>
      <c r="C77" s="29">
        <v>0</v>
      </c>
      <c r="D77" s="27">
        <v>0</v>
      </c>
      <c r="E77" s="27">
        <v>0</v>
      </c>
      <c r="F77" s="27">
        <v>0</v>
      </c>
      <c r="G77" s="28">
        <v>0</v>
      </c>
      <c r="H77" s="27">
        <v>0</v>
      </c>
      <c r="I77" s="27">
        <v>0</v>
      </c>
      <c r="J77" s="27">
        <v>0</v>
      </c>
      <c r="K77" s="27">
        <v>0</v>
      </c>
      <c r="L77" s="27">
        <v>2</v>
      </c>
      <c r="M77" s="27">
        <v>0</v>
      </c>
      <c r="N77" s="27">
        <v>0</v>
      </c>
      <c r="O77" s="29">
        <v>0</v>
      </c>
      <c r="P77" s="27">
        <v>0</v>
      </c>
      <c r="Q77" s="27">
        <v>0</v>
      </c>
      <c r="R77" s="27">
        <v>0</v>
      </c>
      <c r="S77" s="27"/>
      <c r="T77" s="27"/>
      <c r="U77" s="28"/>
      <c r="V77" s="29"/>
      <c r="W77" s="27"/>
      <c r="X77" s="27"/>
      <c r="Y77" s="27"/>
      <c r="Z77" s="27"/>
      <c r="AA77" s="27"/>
      <c r="AB77" s="28"/>
      <c r="AC77" s="29"/>
      <c r="AD77" s="27"/>
      <c r="AE77" s="27"/>
      <c r="AF77" s="27"/>
      <c r="AG77" s="28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/>
      <c r="CZ77" s="34"/>
      <c r="DA77" s="34"/>
      <c r="DB77" s="34"/>
      <c r="DC77" s="34"/>
      <c r="DD77" s="34"/>
      <c r="DE77" s="34"/>
      <c r="DF77" s="34"/>
      <c r="DG77" s="34"/>
      <c r="DH77" s="34"/>
      <c r="DI77" s="34"/>
      <c r="DJ77" s="34"/>
      <c r="DK77" s="34"/>
      <c r="DL77" s="34"/>
      <c r="DM77" s="34"/>
      <c r="DN77" s="34"/>
      <c r="DO77" s="34"/>
      <c r="DP77" s="34"/>
      <c r="DQ77" s="34"/>
      <c r="DR77" s="34"/>
      <c r="DS77" s="34"/>
      <c r="DT77" s="34"/>
      <c r="DU77" s="34"/>
      <c r="DV77" s="34"/>
      <c r="DW77" s="34"/>
      <c r="DX77" s="34"/>
      <c r="DY77" s="34"/>
      <c r="DZ77" s="34"/>
      <c r="EA77" s="34"/>
      <c r="EB77" s="34"/>
      <c r="EC77" s="34"/>
      <c r="ED77" s="34"/>
      <c r="EE77" s="34"/>
      <c r="EF77" s="34"/>
      <c r="EG77" s="34"/>
      <c r="EH77" s="34"/>
      <c r="EI77" s="34"/>
      <c r="EJ77" s="34"/>
      <c r="EK77" s="34"/>
      <c r="EL77" s="34"/>
      <c r="EM77" s="34"/>
      <c r="EN77" s="34"/>
      <c r="EO77" s="34"/>
      <c r="EP77" s="34"/>
      <c r="EQ77" s="34"/>
    </row>
    <row r="78" spans="1:147" ht="15.75" thickBot="1" x14ac:dyDescent="0.3">
      <c r="A78" s="16"/>
      <c r="B78" s="21" t="s">
        <v>16</v>
      </c>
      <c r="C78" s="39">
        <f>IF(C$72="","",IF(C$72=0,0,C77/C$72*100))</f>
        <v>0</v>
      </c>
      <c r="D78" s="37">
        <f>IF(D$72="","",IF(D$72=0,0,D77/D$72*100))</f>
        <v>0</v>
      </c>
      <c r="E78" s="37">
        <f>IF(E$72="","",IF(E$72=0,0,E77/E$72*100))</f>
        <v>0</v>
      </c>
      <c r="F78" s="37">
        <f>IF(F$72="","",IF(F$72=0,0,F77/F$72*100))</f>
        <v>0</v>
      </c>
      <c r="G78" s="38">
        <f>IF(G$72="","",IF(G$72=0,0,G77/G$72*100))</f>
        <v>0</v>
      </c>
      <c r="H78" s="37">
        <f>IF(H$72="","",IF(H$72=0,0,H77/H$72*100))</f>
        <v>0</v>
      </c>
      <c r="I78" s="37">
        <f>IF(I$72="","",IF(I$72=0,0,I77/I$72*100))</f>
        <v>0</v>
      </c>
      <c r="J78" s="37">
        <f>IF(J$72="","",IF(J$72=0,0,J77/J$72*100))</f>
        <v>0</v>
      </c>
      <c r="K78" s="37">
        <f>IF(K$72="","",IF(K$72=0,0,K77/K$72*100))</f>
        <v>0</v>
      </c>
      <c r="L78" s="37">
        <f>IF(L$72="","",IF(L$72=0,0,L77/L$72*100))</f>
        <v>6.8965517241379306</v>
      </c>
      <c r="M78" s="37">
        <f>IF(M$72="","",IF(M$72=0,0,M77/M$72*100))</f>
        <v>0</v>
      </c>
      <c r="N78" s="37">
        <f>IF(N$72="","",IF(N$72=0,0,N77/N$72*100))</f>
        <v>0</v>
      </c>
      <c r="O78" s="39">
        <f>IF(O$72="","",IF(O$72=0,0,O77/O$72*100))</f>
        <v>0</v>
      </c>
      <c r="P78" s="37">
        <f>IF(P$72="","",IF(P$72=0,0,P77/P$72*100))</f>
        <v>0</v>
      </c>
      <c r="Q78" s="37">
        <f>IF(Q$72="","",IF(Q$72=0,0,Q77/Q$72*100))</f>
        <v>0</v>
      </c>
      <c r="R78" s="37">
        <f>IF(R$72="","",IF(R$72=0,0,R77/R$72*100))</f>
        <v>0</v>
      </c>
      <c r="S78" s="37" t="str">
        <f>IF(S$72="","",IF(S$72=0,0,S77/S$72*100))</f>
        <v/>
      </c>
      <c r="T78" s="37" t="str">
        <f>IF(T$72="","",IF(T$72=0,0,T77/T$72*100))</f>
        <v/>
      </c>
      <c r="U78" s="38" t="str">
        <f>IF(U$72="","",IF(U$72=0,0,U77/U$72*100))</f>
        <v/>
      </c>
      <c r="V78" s="39" t="str">
        <f>IF(V$72="","",IF(V$72=0,0,V77/V$72*100))</f>
        <v/>
      </c>
      <c r="W78" s="37" t="str">
        <f>IF(W$72="","",IF(W$72=0,0,W77/W$72*100))</f>
        <v/>
      </c>
      <c r="X78" s="37" t="str">
        <f>IF(X$72="","",IF(X$72=0,0,X77/X$72*100))</f>
        <v/>
      </c>
      <c r="Y78" s="37" t="str">
        <f>IF(Y$72="","",IF(Y$72=0,0,Y77/Y$72*100))</f>
        <v/>
      </c>
      <c r="Z78" s="37" t="str">
        <f>IF(Z$72="","",IF(Z$72=0,0,Z77/Z$72*100))</f>
        <v/>
      </c>
      <c r="AA78" s="37" t="str">
        <f>IF(AA$72="","",IF(AA$72=0,0,AA77/AA$72*100))</f>
        <v/>
      </c>
      <c r="AB78" s="38" t="str">
        <f>IF(AB$72="","",IF(AB$72=0,0,AB77/AB$72*100))</f>
        <v/>
      </c>
      <c r="AC78" s="39" t="str">
        <f>IF(AC$72="","",IF(AC$72=0,0,AC77/AC$72*100))</f>
        <v/>
      </c>
      <c r="AD78" s="37" t="str">
        <f>IF(AD$72="","",IF(AD$72=0,0,AD77/AD$72*100))</f>
        <v/>
      </c>
      <c r="AE78" s="37" t="str">
        <f>IF(AE$72="","",IF(AE$72=0,0,AE77/AE$72*100))</f>
        <v/>
      </c>
      <c r="AF78" s="37" t="str">
        <f>IF(AF$72="","",IF(AF$72=0,0,AF77/AF$72*100))</f>
        <v/>
      </c>
      <c r="AG78" s="38" t="str">
        <f>IF(AG$72="","",IF(AG$72=0,0,AG77/AG$72*100))</f>
        <v/>
      </c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  <c r="CS78" s="34"/>
      <c r="CT78" s="34"/>
      <c r="CU78" s="34"/>
      <c r="CV78" s="34"/>
      <c r="CW78" s="34"/>
      <c r="CX78" s="34"/>
      <c r="CY78" s="34"/>
      <c r="CZ78" s="34"/>
      <c r="DA78" s="34"/>
      <c r="DB78" s="34"/>
      <c r="DC78" s="34"/>
      <c r="DD78" s="34"/>
      <c r="DE78" s="34"/>
      <c r="DF78" s="34"/>
      <c r="DG78" s="34"/>
      <c r="DH78" s="34"/>
      <c r="DI78" s="34"/>
      <c r="DJ78" s="34"/>
      <c r="DK78" s="34"/>
      <c r="DL78" s="34"/>
      <c r="DM78" s="34"/>
      <c r="DN78" s="34"/>
      <c r="DO78" s="34"/>
      <c r="DP78" s="34"/>
      <c r="DQ78" s="34"/>
      <c r="DR78" s="34"/>
      <c r="DS78" s="34"/>
      <c r="DT78" s="34"/>
      <c r="DU78" s="34"/>
      <c r="DV78" s="34"/>
      <c r="DW78" s="34"/>
      <c r="DX78" s="34"/>
      <c r="DY78" s="34"/>
      <c r="DZ78" s="34"/>
      <c r="EA78" s="34"/>
      <c r="EB78" s="34"/>
      <c r="EC78" s="34"/>
      <c r="ED78" s="34"/>
      <c r="EE78" s="34"/>
      <c r="EF78" s="34"/>
      <c r="EG78" s="34"/>
      <c r="EH78" s="34"/>
      <c r="EI78" s="34"/>
      <c r="EJ78" s="34"/>
      <c r="EK78" s="34"/>
      <c r="EL78" s="34"/>
      <c r="EM78" s="34"/>
      <c r="EN78" s="34"/>
      <c r="EO78" s="34"/>
      <c r="EP78" s="34"/>
      <c r="EQ78" s="34"/>
    </row>
    <row r="79" spans="1:147" ht="15.75" thickBot="1" x14ac:dyDescent="0.3">
      <c r="A79" s="41" t="s">
        <v>29</v>
      </c>
      <c r="B79" s="12" t="s">
        <v>10</v>
      </c>
      <c r="C79" s="111">
        <v>128</v>
      </c>
      <c r="D79" s="112">
        <v>119</v>
      </c>
      <c r="E79" s="112">
        <v>117</v>
      </c>
      <c r="F79" s="112">
        <v>94</v>
      </c>
      <c r="G79" s="113">
        <v>111</v>
      </c>
      <c r="H79" s="112">
        <v>109</v>
      </c>
      <c r="I79" s="112">
        <v>107</v>
      </c>
      <c r="J79" s="112">
        <v>131</v>
      </c>
      <c r="K79" s="112">
        <v>123</v>
      </c>
      <c r="L79" s="112">
        <v>106</v>
      </c>
      <c r="M79" s="112">
        <v>119</v>
      </c>
      <c r="N79" s="112">
        <v>121</v>
      </c>
      <c r="O79" s="111">
        <v>124</v>
      </c>
      <c r="P79" s="112">
        <v>98</v>
      </c>
      <c r="Q79" s="112">
        <v>136</v>
      </c>
      <c r="R79" s="112">
        <v>116</v>
      </c>
      <c r="S79" s="112"/>
      <c r="T79" s="112"/>
      <c r="U79" s="113"/>
      <c r="V79" s="111"/>
      <c r="W79" s="112"/>
      <c r="X79" s="112"/>
      <c r="Y79" s="112"/>
      <c r="Z79" s="112"/>
      <c r="AA79" s="112"/>
      <c r="AB79" s="113"/>
      <c r="AC79" s="111"/>
      <c r="AD79" s="112"/>
      <c r="AE79" s="112"/>
      <c r="AF79" s="112"/>
      <c r="AG79" s="113"/>
    </row>
    <row r="80" spans="1:147" x14ac:dyDescent="0.25">
      <c r="A80" s="16"/>
      <c r="B80" s="17" t="s">
        <v>11</v>
      </c>
      <c r="C80" s="20">
        <v>6</v>
      </c>
      <c r="D80" s="18">
        <v>3</v>
      </c>
      <c r="E80" s="18">
        <v>8</v>
      </c>
      <c r="F80" s="18">
        <v>10</v>
      </c>
      <c r="G80" s="19">
        <v>7</v>
      </c>
      <c r="H80" s="18">
        <v>4</v>
      </c>
      <c r="I80" s="18">
        <v>3</v>
      </c>
      <c r="J80" s="18">
        <v>5</v>
      </c>
      <c r="K80" s="18">
        <v>5</v>
      </c>
      <c r="L80" s="18">
        <v>6</v>
      </c>
      <c r="M80" s="18">
        <v>13</v>
      </c>
      <c r="N80" s="18">
        <v>14</v>
      </c>
      <c r="O80" s="20">
        <v>11</v>
      </c>
      <c r="P80" s="18">
        <v>3</v>
      </c>
      <c r="Q80" s="18">
        <v>5</v>
      </c>
      <c r="R80" s="18">
        <v>4</v>
      </c>
      <c r="S80" s="18"/>
      <c r="T80" s="18"/>
      <c r="U80" s="19"/>
      <c r="V80" s="20"/>
      <c r="W80" s="18"/>
      <c r="X80" s="18"/>
      <c r="Y80" s="18"/>
      <c r="Z80" s="18"/>
      <c r="AA80" s="18"/>
      <c r="AB80" s="19"/>
      <c r="AC80" s="20"/>
      <c r="AD80" s="18"/>
      <c r="AE80" s="18"/>
      <c r="AF80" s="18"/>
      <c r="AG80" s="19"/>
    </row>
    <row r="81" spans="1:147" x14ac:dyDescent="0.25">
      <c r="A81" s="2"/>
      <c r="B81" s="21" t="s">
        <v>12</v>
      </c>
      <c r="C81" s="24">
        <f>IF(C$79="","",IF(C$79=0,0,C80/C$79*100))</f>
        <v>4.6875</v>
      </c>
      <c r="D81" s="22">
        <f>IF(D$79="","",IF(D$79=0,0,D80/D$79*100))</f>
        <v>2.5210084033613445</v>
      </c>
      <c r="E81" s="22">
        <f>IF(E$79="","",IF(E$79=0,0,E80/E$79*100))</f>
        <v>6.8376068376068382</v>
      </c>
      <c r="F81" s="22">
        <f>IF(F$79="","",IF(F$79=0,0,F80/F$79*100))</f>
        <v>10.638297872340425</v>
      </c>
      <c r="G81" s="23">
        <f>IF(G$79="","",IF(G$79=0,0,G80/G$79*100))</f>
        <v>6.3063063063063058</v>
      </c>
      <c r="H81" s="22">
        <f>IF(H$79="","",IF(H$79=0,0,H80/H$79*100))</f>
        <v>3.669724770642202</v>
      </c>
      <c r="I81" s="22">
        <f>IF(I$79="","",IF(I$79=0,0,I80/I$79*100))</f>
        <v>2.8037383177570092</v>
      </c>
      <c r="J81" s="22">
        <f>IF(J$79="","",IF(J$79=0,0,J80/J$79*100))</f>
        <v>3.8167938931297711</v>
      </c>
      <c r="K81" s="22">
        <f>IF(K$79="","",IF(K$79=0,0,K80/K$79*100))</f>
        <v>4.0650406504065035</v>
      </c>
      <c r="L81" s="22">
        <f>IF(L$79="","",IF(L$79=0,0,L80/L$79*100))</f>
        <v>5.6603773584905666</v>
      </c>
      <c r="M81" s="22">
        <f>IF(M$79="","",IF(M$79=0,0,M80/M$79*100))</f>
        <v>10.92436974789916</v>
      </c>
      <c r="N81" s="22">
        <f>IF(N$79="","",IF(N$79=0,0,N80/N$79*100))</f>
        <v>11.570247933884298</v>
      </c>
      <c r="O81" s="24">
        <f>IF(O$79="","",IF(O$79=0,0,O80/O$79*100))</f>
        <v>8.870967741935484</v>
      </c>
      <c r="P81" s="22">
        <f>IF(P$79="","",IF(P$79=0,0,P80/P$79*100))</f>
        <v>3.0612244897959182</v>
      </c>
      <c r="Q81" s="22">
        <f>IF(Q$79="","",IF(Q$79=0,0,Q80/Q$79*100))</f>
        <v>3.6764705882352944</v>
      </c>
      <c r="R81" s="22">
        <f>IF(R$79="","",IF(R$79=0,0,R80/R$79*100))</f>
        <v>3.4482758620689653</v>
      </c>
      <c r="S81" s="22" t="str">
        <f>IF(S$79="","",IF(S$79=0,0,S80/S$79*100))</f>
        <v/>
      </c>
      <c r="T81" s="22" t="str">
        <f>IF(T$79="","",IF(T$79=0,0,T80/T$79*100))</f>
        <v/>
      </c>
      <c r="U81" s="23" t="str">
        <f>IF(U$79="","",IF(U$79=0,0,U80/U$79*100))</f>
        <v/>
      </c>
      <c r="V81" s="24" t="str">
        <f>IF(V$79="","",IF(V$79=0,0,V80/V$79*100))</f>
        <v/>
      </c>
      <c r="W81" s="22" t="str">
        <f>IF(W$79="","",IF(W$79=0,0,W80/W$79*100))</f>
        <v/>
      </c>
      <c r="X81" s="22" t="str">
        <f>IF(X$79="","",IF(X$79=0,0,X80/X$79*100))</f>
        <v/>
      </c>
      <c r="Y81" s="22" t="str">
        <f>IF(Y$79="","",IF(Y$79=0,0,Y80/Y$79*100))</f>
        <v/>
      </c>
      <c r="Z81" s="22" t="str">
        <f>IF(Z$79="","",IF(Z$79=0,0,Z80/Z$79*100))</f>
        <v/>
      </c>
      <c r="AA81" s="22" t="str">
        <f>IF(AA$79="","",IF(AA$79=0,0,AA80/AA$79*100))</f>
        <v/>
      </c>
      <c r="AB81" s="23" t="str">
        <f>IF(AB$79="","",IF(AB$79=0,0,AB80/AB$79*100))</f>
        <v/>
      </c>
      <c r="AC81" s="24" t="str">
        <f>IF(AC$79="","",IF(AC$79=0,0,AC80/AC$79*100))</f>
        <v/>
      </c>
      <c r="AD81" s="22" t="str">
        <f>IF(AD$79="","",IF(AD$79=0,0,AD80/AD$79*100))</f>
        <v/>
      </c>
      <c r="AE81" s="22" t="str">
        <f>IF(AE$79="","",IF(AE$79=0,0,AE80/AE$79*100))</f>
        <v/>
      </c>
      <c r="AF81" s="22" t="str">
        <f>IF(AF$79="","",IF(AF$79=0,0,AF80/AF$79*100))</f>
        <v/>
      </c>
      <c r="AG81" s="23" t="str">
        <f>IF(AG$79="","",IF(AG$79=0,0,AG80/AG$79*100))</f>
        <v/>
      </c>
    </row>
    <row r="82" spans="1:147" x14ac:dyDescent="0.25">
      <c r="A82" s="16"/>
      <c r="B82" s="33" t="s">
        <v>13</v>
      </c>
      <c r="C82" s="29">
        <v>0</v>
      </c>
      <c r="D82" s="27">
        <v>0</v>
      </c>
      <c r="E82" s="27">
        <v>1</v>
      </c>
      <c r="F82" s="27">
        <v>6</v>
      </c>
      <c r="G82" s="28">
        <v>4</v>
      </c>
      <c r="H82" s="27">
        <v>2</v>
      </c>
      <c r="I82" s="27">
        <v>0</v>
      </c>
      <c r="J82" s="27">
        <v>1</v>
      </c>
      <c r="K82" s="27">
        <v>2</v>
      </c>
      <c r="L82" s="27">
        <v>0</v>
      </c>
      <c r="M82" s="27">
        <v>5</v>
      </c>
      <c r="N82" s="27">
        <v>0</v>
      </c>
      <c r="O82" s="29">
        <v>2</v>
      </c>
      <c r="P82" s="27">
        <v>1</v>
      </c>
      <c r="Q82" s="27">
        <v>2</v>
      </c>
      <c r="R82" s="27">
        <v>0</v>
      </c>
      <c r="S82" s="27"/>
      <c r="T82" s="27"/>
      <c r="U82" s="28"/>
      <c r="V82" s="29"/>
      <c r="W82" s="27"/>
      <c r="X82" s="27"/>
      <c r="Y82" s="27"/>
      <c r="Z82" s="27"/>
      <c r="AA82" s="27"/>
      <c r="AB82" s="28"/>
      <c r="AC82" s="29"/>
      <c r="AD82" s="27"/>
      <c r="AE82" s="27"/>
      <c r="AF82" s="27"/>
      <c r="AG82" s="28"/>
    </row>
    <row r="83" spans="1:147" x14ac:dyDescent="0.25">
      <c r="A83" s="16"/>
      <c r="B83" s="91" t="s">
        <v>14</v>
      </c>
      <c r="C83" s="32">
        <f>IF(C$79="","",IF(C$79=0,0,C82/C$79*100))</f>
        <v>0</v>
      </c>
      <c r="D83" s="30">
        <f>IF(D$79="","",IF(D$79=0,0,D82/D$79*100))</f>
        <v>0</v>
      </c>
      <c r="E83" s="30">
        <f>IF(E$79="","",IF(E$79=0,0,E82/E$79*100))</f>
        <v>0.85470085470085477</v>
      </c>
      <c r="F83" s="30">
        <f>IF(F$79="","",IF(F$79=0,0,F82/F$79*100))</f>
        <v>6.3829787234042552</v>
      </c>
      <c r="G83" s="31">
        <f>IF(G$79="","",IF(G$79=0,0,G82/G$79*100))</f>
        <v>3.6036036036036037</v>
      </c>
      <c r="H83" s="30">
        <f>IF(H$79="","",IF(H$79=0,0,H82/H$79*100))</f>
        <v>1.834862385321101</v>
      </c>
      <c r="I83" s="30">
        <f>IF(I$79="","",IF(I$79=0,0,I82/I$79*100))</f>
        <v>0</v>
      </c>
      <c r="J83" s="30">
        <f>IF(J$79="","",IF(J$79=0,0,J82/J$79*100))</f>
        <v>0.76335877862595414</v>
      </c>
      <c r="K83" s="30">
        <f>IF(K$79="","",IF(K$79=0,0,K82/K$79*100))</f>
        <v>1.6260162601626018</v>
      </c>
      <c r="L83" s="30">
        <f>IF(L$79="","",IF(L$79=0,0,L82/L$79*100))</f>
        <v>0</v>
      </c>
      <c r="M83" s="30">
        <f>IF(M$79="","",IF(M$79=0,0,M82/M$79*100))</f>
        <v>4.2016806722689077</v>
      </c>
      <c r="N83" s="30">
        <f>IF(N$79="","",IF(N$79=0,0,N82/N$79*100))</f>
        <v>0</v>
      </c>
      <c r="O83" s="32">
        <f>IF(O$79="","",IF(O$79=0,0,O82/O$79*100))</f>
        <v>1.6129032258064515</v>
      </c>
      <c r="P83" s="30">
        <f>IF(P$79="","",IF(P$79=0,0,P82/P$79*100))</f>
        <v>1.0204081632653061</v>
      </c>
      <c r="Q83" s="30">
        <f>IF(Q$79="","",IF(Q$79=0,0,Q82/Q$79*100))</f>
        <v>1.4705882352941175</v>
      </c>
      <c r="R83" s="30">
        <f>IF(R$79="","",IF(R$79=0,0,R82/R$79*100))</f>
        <v>0</v>
      </c>
      <c r="S83" s="30" t="str">
        <f>IF(S$79="","",IF(S$79=0,0,S82/S$79*100))</f>
        <v/>
      </c>
      <c r="T83" s="30" t="str">
        <f>IF(T$79="","",IF(T$79=0,0,T82/T$79*100))</f>
        <v/>
      </c>
      <c r="U83" s="31" t="str">
        <f>IF(U$79="","",IF(U$79=0,0,U82/U$79*100))</f>
        <v/>
      </c>
      <c r="V83" s="32" t="str">
        <f>IF(V$79="","",IF(V$79=0,0,V82/V$79*100))</f>
        <v/>
      </c>
      <c r="W83" s="30" t="str">
        <f>IF(W$79="","",IF(W$79=0,0,W82/W$79*100))</f>
        <v/>
      </c>
      <c r="X83" s="30" t="str">
        <f>IF(X$79="","",IF(X$79=0,0,X82/X$79*100))</f>
        <v/>
      </c>
      <c r="Y83" s="30" t="str">
        <f>IF(Y$79="","",IF(Y$79=0,0,Y82/Y$79*100))</f>
        <v/>
      </c>
      <c r="Z83" s="30" t="str">
        <f>IF(Z$79="","",IF(Z$79=0,0,Z82/Z$79*100))</f>
        <v/>
      </c>
      <c r="AA83" s="30" t="str">
        <f>IF(AA$79="","",IF(AA$79=0,0,AA82/AA$79*100))</f>
        <v/>
      </c>
      <c r="AB83" s="31" t="str">
        <f>IF(AB$79="","",IF(AB$79=0,0,AB82/AB$79*100))</f>
        <v/>
      </c>
      <c r="AC83" s="32" t="str">
        <f>IF(AC$79="","",IF(AC$79=0,0,AC82/AC$79*100))</f>
        <v/>
      </c>
      <c r="AD83" s="30" t="str">
        <f>IF(AD$79="","",IF(AD$79=0,0,AD82/AD$79*100))</f>
        <v/>
      </c>
      <c r="AE83" s="30" t="str">
        <f>IF(AE$79="","",IF(AE$79=0,0,AE82/AE$79*100))</f>
        <v/>
      </c>
      <c r="AF83" s="30" t="str">
        <f>IF(AF$79="","",IF(AF$79=0,0,AF82/AF$79*100))</f>
        <v/>
      </c>
      <c r="AG83" s="31" t="str">
        <f>IF(AG$79="","",IF(AG$79=0,0,AG82/AG$79*100))</f>
        <v/>
      </c>
    </row>
    <row r="84" spans="1:147" x14ac:dyDescent="0.25">
      <c r="A84" s="16"/>
      <c r="B84" s="17" t="s">
        <v>15</v>
      </c>
      <c r="C84" s="49">
        <v>0</v>
      </c>
      <c r="D84" s="27">
        <v>0</v>
      </c>
      <c r="E84" s="27">
        <v>1</v>
      </c>
      <c r="F84" s="27">
        <v>0</v>
      </c>
      <c r="G84" s="28">
        <v>1</v>
      </c>
      <c r="H84" s="27">
        <v>3</v>
      </c>
      <c r="I84" s="27">
        <v>2</v>
      </c>
      <c r="J84" s="27">
        <v>4</v>
      </c>
      <c r="K84" s="27">
        <v>1</v>
      </c>
      <c r="L84" s="27">
        <v>1</v>
      </c>
      <c r="M84" s="27">
        <v>2</v>
      </c>
      <c r="N84" s="27">
        <v>2</v>
      </c>
      <c r="O84" s="29">
        <v>0</v>
      </c>
      <c r="P84" s="27">
        <v>2</v>
      </c>
      <c r="Q84" s="27">
        <v>1</v>
      </c>
      <c r="R84" s="27">
        <v>1</v>
      </c>
      <c r="S84" s="27"/>
      <c r="T84" s="27"/>
      <c r="U84" s="28"/>
      <c r="V84" s="29"/>
      <c r="W84" s="27"/>
      <c r="X84" s="27"/>
      <c r="Y84" s="27"/>
      <c r="Z84" s="27"/>
      <c r="AA84" s="27"/>
      <c r="AB84" s="28"/>
      <c r="AC84" s="29"/>
      <c r="AD84" s="27"/>
      <c r="AE84" s="27"/>
      <c r="AF84" s="27"/>
      <c r="AG84" s="28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  <c r="CU84" s="34"/>
      <c r="CV84" s="34"/>
      <c r="CW84" s="34"/>
      <c r="CX84" s="34"/>
      <c r="CY84" s="34"/>
      <c r="CZ84" s="34"/>
      <c r="DA84" s="34"/>
      <c r="DB84" s="34"/>
      <c r="DC84" s="34"/>
      <c r="DD84" s="34"/>
      <c r="DE84" s="34"/>
      <c r="DF84" s="34"/>
      <c r="DG84" s="34"/>
      <c r="DH84" s="34"/>
      <c r="DI84" s="34"/>
      <c r="DJ84" s="34"/>
      <c r="DK84" s="34"/>
      <c r="DL84" s="34"/>
      <c r="DM84" s="34"/>
      <c r="DN84" s="34"/>
      <c r="DO84" s="34"/>
      <c r="DP84" s="34"/>
      <c r="DQ84" s="34"/>
      <c r="DR84" s="34"/>
      <c r="DS84" s="34"/>
      <c r="DT84" s="34"/>
      <c r="DU84" s="34"/>
      <c r="DV84" s="34"/>
      <c r="DW84" s="34"/>
      <c r="DX84" s="34"/>
      <c r="DY84" s="34"/>
      <c r="DZ84" s="34"/>
      <c r="EA84" s="34"/>
      <c r="EB84" s="34"/>
      <c r="EC84" s="34"/>
      <c r="ED84" s="34"/>
      <c r="EE84" s="34"/>
      <c r="EF84" s="34"/>
      <c r="EG84" s="34"/>
      <c r="EH84" s="34"/>
      <c r="EI84" s="34"/>
      <c r="EJ84" s="34"/>
      <c r="EK84" s="34"/>
      <c r="EL84" s="34"/>
      <c r="EM84" s="34"/>
      <c r="EN84" s="34"/>
      <c r="EO84" s="34"/>
      <c r="EP84" s="34"/>
      <c r="EQ84" s="34"/>
    </row>
    <row r="85" spans="1:147" ht="15.75" thickBot="1" x14ac:dyDescent="0.3">
      <c r="A85" s="16"/>
      <c r="B85" s="127" t="s">
        <v>16</v>
      </c>
      <c r="C85" s="40">
        <f>IF(C$79="","",IF(C$79=0,0,C84/C$79*100))</f>
        <v>0</v>
      </c>
      <c r="D85" s="37">
        <f>IF(D$79="","",IF(D$79=0,0,D84/D$79*100))</f>
        <v>0</v>
      </c>
      <c r="E85" s="37">
        <f>IF(E$79="","",IF(E$79=0,0,E84/E$79*100))</f>
        <v>0.85470085470085477</v>
      </c>
      <c r="F85" s="37">
        <f>IF(F$79="","",IF(F$79=0,0,F84/F$79*100))</f>
        <v>0</v>
      </c>
      <c r="G85" s="38">
        <f>IF(G$79="","",IF(G$79=0,0,G84/G$79*100))</f>
        <v>0.90090090090090091</v>
      </c>
      <c r="H85" s="37">
        <f>IF(H$79="","",IF(H$79=0,0,H84/H$79*100))</f>
        <v>2.7522935779816518</v>
      </c>
      <c r="I85" s="37">
        <f>IF(I$79="","",IF(I$79=0,0,I84/I$79*100))</f>
        <v>1.8691588785046727</v>
      </c>
      <c r="J85" s="37">
        <f>IF(J$79="","",IF(J$79=0,0,J84/J$79*100))</f>
        <v>3.0534351145038165</v>
      </c>
      <c r="K85" s="37">
        <f>IF(K$79="","",IF(K$79=0,0,K84/K$79*100))</f>
        <v>0.81300813008130091</v>
      </c>
      <c r="L85" s="37">
        <f>IF(L$79="","",IF(L$79=0,0,L84/L$79*100))</f>
        <v>0.94339622641509435</v>
      </c>
      <c r="M85" s="37">
        <f>IF(M$79="","",IF(M$79=0,0,M84/M$79*100))</f>
        <v>1.680672268907563</v>
      </c>
      <c r="N85" s="37">
        <f>IF(N$79="","",IF(N$79=0,0,N84/N$79*100))</f>
        <v>1.6528925619834711</v>
      </c>
      <c r="O85" s="39">
        <f>IF(O$79="","",IF(O$79=0,0,O84/O$79*100))</f>
        <v>0</v>
      </c>
      <c r="P85" s="37">
        <f>IF(P$79="","",IF(P$79=0,0,P84/P$79*100))</f>
        <v>2.0408163265306123</v>
      </c>
      <c r="Q85" s="37">
        <f>IF(Q$79="","",IF(Q$79=0,0,Q84/Q$79*100))</f>
        <v>0.73529411764705876</v>
      </c>
      <c r="R85" s="37">
        <f>IF(R$79="","",IF(R$79=0,0,R84/R$79*100))</f>
        <v>0.86206896551724133</v>
      </c>
      <c r="S85" s="64" t="str">
        <f>IF(S$79="","",IF(S$79=0,0,S84/S$79*100))</f>
        <v/>
      </c>
      <c r="T85" s="64" t="str">
        <f>IF(T$79="","",IF(T$79=0,0,T84/T$79*100))</f>
        <v/>
      </c>
      <c r="U85" s="38" t="str">
        <f>IF(U$79="","",IF(U$79=0,0,U84/U$79*100))</f>
        <v/>
      </c>
      <c r="V85" s="39" t="str">
        <f>IF(V$79="","",IF(V$79=0,0,V84/V$79*100))</f>
        <v/>
      </c>
      <c r="W85" s="64" t="str">
        <f>IF(W$79="","",IF(W$79=0,0,W84/W$79*100))</f>
        <v/>
      </c>
      <c r="X85" s="64" t="str">
        <f>IF(X$79="","",IF(X$79=0,0,X84/X$79*100))</f>
        <v/>
      </c>
      <c r="Y85" s="64" t="str">
        <f>IF(Y$79="","",IF(Y$79=0,0,Y84/Y$79*100))</f>
        <v/>
      </c>
      <c r="Z85" s="64" t="str">
        <f>IF(Z$79="","",IF(Z$79=0,0,Z84/Z$79*100))</f>
        <v/>
      </c>
      <c r="AA85" s="64" t="str">
        <f>IF(AA$79="","",IF(AA$79=0,0,AA84/AA$79*100))</f>
        <v/>
      </c>
      <c r="AB85" s="38" t="str">
        <f>IF(AB$79="","",IF(AB$79=0,0,AB84/AB$79*100))</f>
        <v/>
      </c>
      <c r="AC85" s="39" t="str">
        <f>IF(AC$79="","",IF(AC$79=0,0,AC84/AC$79*100))</f>
        <v/>
      </c>
      <c r="AD85" s="64" t="str">
        <f>IF(AD$79="","",IF(AD$79=0,0,AD84/AD$79*100))</f>
        <v/>
      </c>
      <c r="AE85" s="64" t="str">
        <f>IF(AE$79="","",IF(AE$79=0,0,AE84/AE$79*100))</f>
        <v/>
      </c>
      <c r="AF85" s="64" t="str">
        <f>IF(AF$79="","",IF(AF$79=0,0,AF84/AF$79*100))</f>
        <v/>
      </c>
      <c r="AG85" s="73" t="str">
        <f>IF(AG$79="","",IF(AG$79=0,0,AG84/AG$79*100))</f>
        <v/>
      </c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34"/>
      <c r="CS85" s="34"/>
      <c r="CT85" s="34"/>
      <c r="CU85" s="34"/>
      <c r="CV85" s="34"/>
      <c r="CW85" s="34"/>
      <c r="CX85" s="34"/>
      <c r="CY85" s="34"/>
      <c r="CZ85" s="34"/>
      <c r="DA85" s="34"/>
      <c r="DB85" s="34"/>
      <c r="DC85" s="34"/>
      <c r="DD85" s="34"/>
      <c r="DE85" s="34"/>
      <c r="DF85" s="34"/>
      <c r="DG85" s="34"/>
      <c r="DH85" s="34"/>
      <c r="DI85" s="34"/>
      <c r="DJ85" s="34"/>
      <c r="DK85" s="34"/>
      <c r="DL85" s="34"/>
      <c r="DM85" s="34"/>
      <c r="DN85" s="34"/>
      <c r="DO85" s="34"/>
      <c r="DP85" s="34"/>
      <c r="DQ85" s="34"/>
      <c r="DR85" s="34"/>
      <c r="DS85" s="34"/>
      <c r="DT85" s="34"/>
      <c r="DU85" s="34"/>
      <c r="DV85" s="34"/>
      <c r="DW85" s="34"/>
      <c r="DX85" s="34"/>
      <c r="DY85" s="34"/>
      <c r="DZ85" s="34"/>
      <c r="EA85" s="34"/>
      <c r="EB85" s="34"/>
      <c r="EC85" s="34"/>
      <c r="ED85" s="34"/>
      <c r="EE85" s="34"/>
      <c r="EF85" s="34"/>
      <c r="EG85" s="34"/>
      <c r="EH85" s="34"/>
      <c r="EI85" s="34"/>
      <c r="EJ85" s="34"/>
      <c r="EK85" s="34"/>
      <c r="EL85" s="34"/>
      <c r="EM85" s="34"/>
      <c r="EN85" s="34"/>
      <c r="EO85" s="34"/>
      <c r="EP85" s="34"/>
      <c r="EQ85" s="34"/>
    </row>
    <row r="86" spans="1:147" ht="15.75" thickBot="1" x14ac:dyDescent="0.3">
      <c r="A86" s="41" t="s">
        <v>30</v>
      </c>
      <c r="B86" s="12" t="s">
        <v>30</v>
      </c>
      <c r="C86" s="128">
        <f t="shared" ref="C86:E87" si="0">C7+C14+C21+C28+C36+C43+C50+C57+C65+C72+C79</f>
        <v>715</v>
      </c>
      <c r="D86" s="128">
        <f t="shared" si="0"/>
        <v>649</v>
      </c>
      <c r="E86" s="128">
        <f t="shared" si="0"/>
        <v>672</v>
      </c>
      <c r="F86" s="112">
        <f t="shared" ref="F86:G86" si="1">F7+F14+F21+F28+F36+F43+F50+F57+F65+F72+F79</f>
        <v>655</v>
      </c>
      <c r="G86" s="113">
        <f t="shared" si="1"/>
        <v>652</v>
      </c>
      <c r="H86" s="112">
        <f t="shared" ref="H86:I86" si="2">H7+H14+H21+H28+H36+H43+H50+H57+H65+H72+H79</f>
        <v>594</v>
      </c>
      <c r="I86" s="112">
        <f t="shared" si="2"/>
        <v>710</v>
      </c>
      <c r="J86" s="112">
        <f t="shared" ref="J86:M87" si="3">J7+J14+J21+J28+J36+J43+J50+J57+J65+J72+J79</f>
        <v>652</v>
      </c>
      <c r="K86" s="112">
        <f t="shared" si="3"/>
        <v>708</v>
      </c>
      <c r="L86" s="112">
        <f t="shared" si="3"/>
        <v>691</v>
      </c>
      <c r="M86" s="112">
        <f t="shared" ref="M86:P86" si="4">M7+M14+M21+M28+M36+M43+M50+M57+M65+M72+M79</f>
        <v>645</v>
      </c>
      <c r="N86" s="112">
        <f t="shared" si="4"/>
        <v>580</v>
      </c>
      <c r="O86" s="111">
        <f t="shared" si="4"/>
        <v>586</v>
      </c>
      <c r="P86" s="112">
        <f t="shared" si="4"/>
        <v>741</v>
      </c>
      <c r="Q86" s="112">
        <f t="shared" ref="Q86:R86" si="5">Q7+Q14+Q21+Q28+Q36+Q43+Q50+Q57+Q65+Q72+Q79</f>
        <v>757</v>
      </c>
      <c r="R86" s="112">
        <f t="shared" si="5"/>
        <v>690</v>
      </c>
      <c r="S86" s="112"/>
      <c r="T86" s="112"/>
      <c r="U86" s="113"/>
      <c r="V86" s="111"/>
      <c r="W86" s="112"/>
      <c r="X86" s="112"/>
      <c r="Y86" s="112"/>
      <c r="Z86" s="112"/>
      <c r="AA86" s="112"/>
      <c r="AB86" s="113"/>
      <c r="AC86" s="111"/>
      <c r="AD86" s="112"/>
      <c r="AE86" s="112"/>
      <c r="AF86" s="112"/>
      <c r="AG86" s="113"/>
    </row>
    <row r="87" spans="1:147" x14ac:dyDescent="0.25">
      <c r="A87" s="16"/>
      <c r="B87" s="67" t="s">
        <v>31</v>
      </c>
      <c r="C87" s="18">
        <f t="shared" si="0"/>
        <v>18</v>
      </c>
      <c r="D87" s="18">
        <f t="shared" si="0"/>
        <v>18</v>
      </c>
      <c r="E87" s="18">
        <f t="shared" si="0"/>
        <v>31</v>
      </c>
      <c r="F87" s="18">
        <f t="shared" ref="F87:G87" si="6">F8+F15+F22+F29+F37+F44+F51+F58+F66+F73+F80</f>
        <v>23</v>
      </c>
      <c r="G87" s="19">
        <f t="shared" si="6"/>
        <v>27</v>
      </c>
      <c r="H87" s="18">
        <f t="shared" ref="H87:I87" si="7">H8+H15+H22+H29+H37+H44+H51+H58+H66+H73+H80</f>
        <v>20</v>
      </c>
      <c r="I87" s="18">
        <f t="shared" si="7"/>
        <v>23</v>
      </c>
      <c r="J87" s="18">
        <f t="shared" ref="J87:K87" si="8">J8+J15+J22+J29+J37+J44+J51+J58+J66+J73+J80</f>
        <v>20</v>
      </c>
      <c r="K87" s="18">
        <f t="shared" si="8"/>
        <v>10</v>
      </c>
      <c r="L87" s="18">
        <f t="shared" si="3"/>
        <v>21</v>
      </c>
      <c r="M87" s="18">
        <f t="shared" si="3"/>
        <v>30</v>
      </c>
      <c r="N87" s="18">
        <f t="shared" ref="N87:P87" si="9">N8+N15+N22+N29+N37+N44+N51+N58+N66+N73+N80</f>
        <v>41</v>
      </c>
      <c r="O87" s="20">
        <f t="shared" si="9"/>
        <v>32</v>
      </c>
      <c r="P87" s="18">
        <f t="shared" si="9"/>
        <v>27</v>
      </c>
      <c r="Q87" s="18">
        <f t="shared" ref="Q87:R87" si="10">Q8+Q15+Q22+Q29+Q37+Q44+Q51+Q58+Q66+Q73+Q80</f>
        <v>35</v>
      </c>
      <c r="R87" s="18">
        <f t="shared" si="10"/>
        <v>23</v>
      </c>
      <c r="S87" s="18"/>
      <c r="T87" s="18"/>
      <c r="U87" s="19"/>
      <c r="V87" s="20"/>
      <c r="W87" s="18"/>
      <c r="X87" s="18"/>
      <c r="Y87" s="18"/>
      <c r="Z87" s="18"/>
      <c r="AA87" s="18"/>
      <c r="AB87" s="19"/>
      <c r="AC87" s="20"/>
      <c r="AD87" s="18"/>
      <c r="AE87" s="18"/>
      <c r="AF87" s="18"/>
      <c r="AG87" s="19"/>
    </row>
    <row r="88" spans="1:147" x14ac:dyDescent="0.25">
      <c r="A88" s="2"/>
      <c r="B88" s="21" t="s">
        <v>32</v>
      </c>
      <c r="C88" s="22">
        <f t="shared" ref="C88:E88" si="11">C87/C86*100</f>
        <v>2.5174825174825175</v>
      </c>
      <c r="D88" s="22">
        <f t="shared" si="11"/>
        <v>2.773497688751926</v>
      </c>
      <c r="E88" s="22">
        <f t="shared" si="11"/>
        <v>4.6130952380952381</v>
      </c>
      <c r="F88" s="22">
        <f t="shared" ref="F88:G88" si="12">F87/F86*100</f>
        <v>3.5114503816793894</v>
      </c>
      <c r="G88" s="23">
        <f t="shared" si="12"/>
        <v>4.1411042944785272</v>
      </c>
      <c r="H88" s="22">
        <f t="shared" ref="H88:I88" si="13">H87/H86*100</f>
        <v>3.3670033670033668</v>
      </c>
      <c r="I88" s="22">
        <f t="shared" si="13"/>
        <v>3.2394366197183095</v>
      </c>
      <c r="J88" s="22">
        <f t="shared" ref="J88:L88" si="14">J87/J86*100</f>
        <v>3.0674846625766872</v>
      </c>
      <c r="K88" s="22">
        <f t="shared" si="14"/>
        <v>1.4124293785310735</v>
      </c>
      <c r="L88" s="22">
        <f t="shared" si="14"/>
        <v>3.0390738060781479</v>
      </c>
      <c r="M88" s="22">
        <f t="shared" ref="M88:P88" si="15">M87/M86*100</f>
        <v>4.6511627906976747</v>
      </c>
      <c r="N88" s="22">
        <f t="shared" si="15"/>
        <v>7.0689655172413799</v>
      </c>
      <c r="O88" s="24">
        <f t="shared" si="15"/>
        <v>5.4607508532423212</v>
      </c>
      <c r="P88" s="22">
        <f t="shared" si="15"/>
        <v>3.6437246963562751</v>
      </c>
      <c r="Q88" s="22">
        <f t="shared" ref="Q88:R88" si="16">Q87/Q86*100</f>
        <v>4.6235138705416112</v>
      </c>
      <c r="R88" s="22">
        <f t="shared" si="16"/>
        <v>3.3333333333333335</v>
      </c>
      <c r="S88" s="22"/>
      <c r="T88" s="22"/>
      <c r="U88" s="23"/>
      <c r="V88" s="24"/>
      <c r="W88" s="22"/>
      <c r="X88" s="22"/>
      <c r="Y88" s="22"/>
      <c r="Z88" s="22"/>
      <c r="AA88" s="22"/>
      <c r="AB88" s="23"/>
      <c r="AC88" s="24"/>
      <c r="AD88" s="22"/>
      <c r="AE88" s="22"/>
      <c r="AF88" s="22"/>
      <c r="AG88" s="23"/>
    </row>
    <row r="89" spans="1:147" x14ac:dyDescent="0.25">
      <c r="A89" s="16"/>
      <c r="B89" s="33" t="s">
        <v>13</v>
      </c>
      <c r="C89" s="27">
        <f t="shared" ref="C89:E89" si="17">C10+C17+C24+C31+C39+C46+C53+C60+C68+C75+C82</f>
        <v>0</v>
      </c>
      <c r="D89" s="27">
        <f t="shared" si="17"/>
        <v>0</v>
      </c>
      <c r="E89" s="27">
        <f t="shared" si="17"/>
        <v>1</v>
      </c>
      <c r="F89" s="27">
        <f t="shared" ref="F89:G89" si="18">F10+F17+F24+F31+F39+F46+F53+F60+F68+F75+F82</f>
        <v>6</v>
      </c>
      <c r="G89" s="28">
        <f t="shared" si="18"/>
        <v>4</v>
      </c>
      <c r="H89" s="27">
        <f t="shared" ref="H89:I89" si="19">H10+H17+H24+H31+H39+H46+H53+H60+H68+H75+H82</f>
        <v>2</v>
      </c>
      <c r="I89" s="27">
        <f t="shared" si="19"/>
        <v>0</v>
      </c>
      <c r="J89" s="27">
        <f t="shared" ref="J89:L89" si="20">J10+J17+J24+J31+J39+J46+J53+J60+J68+J75+J82</f>
        <v>2</v>
      </c>
      <c r="K89" s="27">
        <f t="shared" si="20"/>
        <v>3</v>
      </c>
      <c r="L89" s="27">
        <f t="shared" si="20"/>
        <v>1</v>
      </c>
      <c r="M89" s="27">
        <f t="shared" ref="M89:P89" si="21">M10+M17+M24+M31+M39+M46+M53+M60+M68+M75+M82</f>
        <v>5</v>
      </c>
      <c r="N89" s="27">
        <f t="shared" si="21"/>
        <v>0</v>
      </c>
      <c r="O89" s="29">
        <f t="shared" si="21"/>
        <v>2</v>
      </c>
      <c r="P89" s="27">
        <f t="shared" si="21"/>
        <v>1</v>
      </c>
      <c r="Q89" s="27">
        <f t="shared" ref="Q89:R89" si="22">Q10+Q17+Q24+Q31+Q39+Q46+Q53+Q60+Q68+Q75+Q82</f>
        <v>2</v>
      </c>
      <c r="R89" s="27">
        <f t="shared" si="22"/>
        <v>1</v>
      </c>
      <c r="S89" s="27"/>
      <c r="T89" s="27"/>
      <c r="U89" s="28"/>
      <c r="V89" s="29"/>
      <c r="W89" s="27"/>
      <c r="X89" s="27"/>
      <c r="Y89" s="27"/>
      <c r="Z89" s="27"/>
      <c r="AA89" s="27"/>
      <c r="AB89" s="28"/>
      <c r="AC89" s="29"/>
      <c r="AD89" s="27"/>
      <c r="AE89" s="27"/>
      <c r="AF89" s="27"/>
      <c r="AG89" s="28"/>
    </row>
    <row r="90" spans="1:147" x14ac:dyDescent="0.25">
      <c r="A90" s="16"/>
      <c r="B90" s="91" t="s">
        <v>14</v>
      </c>
      <c r="C90" s="30">
        <f t="shared" ref="C90:E90" si="23">C89/C86*100</f>
        <v>0</v>
      </c>
      <c r="D90" s="30">
        <f t="shared" si="23"/>
        <v>0</v>
      </c>
      <c r="E90" s="30">
        <f t="shared" si="23"/>
        <v>0.14880952380952381</v>
      </c>
      <c r="F90" s="30">
        <f t="shared" ref="F90:G90" si="24">F89/F86*100</f>
        <v>0.91603053435114512</v>
      </c>
      <c r="G90" s="31">
        <f t="shared" si="24"/>
        <v>0.61349693251533743</v>
      </c>
      <c r="H90" s="30">
        <f t="shared" ref="H90:I90" si="25">H89/H86*100</f>
        <v>0.33670033670033667</v>
      </c>
      <c r="I90" s="30">
        <f t="shared" si="25"/>
        <v>0</v>
      </c>
      <c r="J90" s="30">
        <f t="shared" ref="J90:L90" si="26">J89/J86*100</f>
        <v>0.30674846625766872</v>
      </c>
      <c r="K90" s="30">
        <f t="shared" si="26"/>
        <v>0.42372881355932202</v>
      </c>
      <c r="L90" s="30">
        <f t="shared" si="26"/>
        <v>0.14471780028943559</v>
      </c>
      <c r="M90" s="30">
        <f t="shared" ref="M90:P90" si="27">M89/M86*100</f>
        <v>0.77519379844961245</v>
      </c>
      <c r="N90" s="30">
        <f t="shared" si="27"/>
        <v>0</v>
      </c>
      <c r="O90" s="32">
        <f t="shared" si="27"/>
        <v>0.34129692832764508</v>
      </c>
      <c r="P90" s="30">
        <f t="shared" si="27"/>
        <v>0.1349527665317139</v>
      </c>
      <c r="Q90" s="30">
        <f t="shared" ref="Q90:R90" si="28">Q89/Q86*100</f>
        <v>0.26420079260237783</v>
      </c>
      <c r="R90" s="30">
        <f t="shared" si="28"/>
        <v>0.14492753623188406</v>
      </c>
      <c r="S90" s="30"/>
      <c r="T90" s="30"/>
      <c r="U90" s="31"/>
      <c r="V90" s="32"/>
      <c r="W90" s="30"/>
      <c r="X90" s="30"/>
      <c r="Y90" s="30"/>
      <c r="Z90" s="30"/>
      <c r="AA90" s="30"/>
      <c r="AB90" s="31"/>
      <c r="AC90" s="32"/>
      <c r="AD90" s="30"/>
      <c r="AE90" s="30"/>
      <c r="AF90" s="30"/>
      <c r="AG90" s="31"/>
    </row>
    <row r="91" spans="1:147" x14ac:dyDescent="0.25">
      <c r="A91" s="16"/>
      <c r="B91" s="17" t="s">
        <v>33</v>
      </c>
      <c r="C91" s="69">
        <f t="shared" ref="C91:E91" si="29">C12+C19+C26+C33+C41+C48+C55+C62+C70+C77+C84</f>
        <v>42</v>
      </c>
      <c r="D91" s="69">
        <f t="shared" si="29"/>
        <v>59</v>
      </c>
      <c r="E91" s="69">
        <f t="shared" si="29"/>
        <v>54</v>
      </c>
      <c r="F91" s="69">
        <f t="shared" ref="F91:G91" si="30">F12+F19+F26+F33+F41+F48+F55+F62+F70+F77+F84</f>
        <v>45</v>
      </c>
      <c r="G91" s="70">
        <f t="shared" si="30"/>
        <v>45</v>
      </c>
      <c r="H91" s="69">
        <f t="shared" ref="H91:I91" si="31">H12+H19+H26+H33+H41+H48+H55+H62+H70+H77+H84</f>
        <v>55</v>
      </c>
      <c r="I91" s="69">
        <f t="shared" si="31"/>
        <v>64</v>
      </c>
      <c r="J91" s="69">
        <f t="shared" ref="J91:L91" si="32">J12+J19+J26+J33+J41+J48+J55+J62+J70+J77+J84</f>
        <v>37</v>
      </c>
      <c r="K91" s="69">
        <f t="shared" si="32"/>
        <v>59</v>
      </c>
      <c r="L91" s="69">
        <f t="shared" si="32"/>
        <v>54</v>
      </c>
      <c r="M91" s="69">
        <f t="shared" ref="M91:P91" si="33">M12+M19+M26+M33+M41+M48+M55+M62+M70+M77+M84</f>
        <v>60</v>
      </c>
      <c r="N91" s="69">
        <f t="shared" si="33"/>
        <v>44</v>
      </c>
      <c r="O91" s="71">
        <f t="shared" si="33"/>
        <v>53</v>
      </c>
      <c r="P91" s="69">
        <f t="shared" si="33"/>
        <v>70</v>
      </c>
      <c r="Q91" s="69">
        <f t="shared" ref="Q91:R91" si="34">Q12+Q19+Q26+Q33+Q41+Q48+Q55+Q62+Q70+Q77+Q84</f>
        <v>84</v>
      </c>
      <c r="R91" s="69">
        <f t="shared" si="34"/>
        <v>81</v>
      </c>
      <c r="S91" s="69"/>
      <c r="T91" s="69"/>
      <c r="U91" s="70"/>
      <c r="V91" s="71"/>
      <c r="W91" s="69"/>
      <c r="X91" s="69"/>
      <c r="Y91" s="69"/>
      <c r="Z91" s="69"/>
      <c r="AA91" s="69"/>
      <c r="AB91" s="70"/>
      <c r="AC91" s="71"/>
      <c r="AD91" s="69"/>
      <c r="AE91" s="69"/>
      <c r="AF91" s="69"/>
      <c r="AG91" s="70"/>
    </row>
    <row r="92" spans="1:147" ht="15.75" thickBot="1" x14ac:dyDescent="0.3">
      <c r="A92" s="16"/>
      <c r="B92" s="92" t="s">
        <v>16</v>
      </c>
      <c r="C92" s="64">
        <f t="shared" ref="C92:E92" si="35">C91/C86*100</f>
        <v>5.8741258741258742</v>
      </c>
      <c r="D92" s="64">
        <f t="shared" si="35"/>
        <v>9.0909090909090917</v>
      </c>
      <c r="E92" s="64">
        <f t="shared" si="35"/>
        <v>8.0357142857142865</v>
      </c>
      <c r="F92" s="64">
        <f t="shared" ref="F92:G92" si="36">F91/F86*100</f>
        <v>6.8702290076335881</v>
      </c>
      <c r="G92" s="73">
        <f t="shared" si="36"/>
        <v>6.9018404907975466</v>
      </c>
      <c r="H92" s="64">
        <f t="shared" ref="H92:I92" si="37">H91/H86*100</f>
        <v>9.2592592592592595</v>
      </c>
      <c r="I92" s="64">
        <f t="shared" si="37"/>
        <v>9.0140845070422539</v>
      </c>
      <c r="J92" s="64">
        <f t="shared" ref="J92:L92" si="38">J91/J86*100</f>
        <v>5.6748466257668708</v>
      </c>
      <c r="K92" s="64">
        <f t="shared" si="38"/>
        <v>8.3333333333333321</v>
      </c>
      <c r="L92" s="64">
        <f t="shared" si="38"/>
        <v>7.8147612156295221</v>
      </c>
      <c r="M92" s="64">
        <f t="shared" ref="M92:P92" si="39">M91/M86*100</f>
        <v>9.3023255813953494</v>
      </c>
      <c r="N92" s="64">
        <f t="shared" si="39"/>
        <v>7.5862068965517242</v>
      </c>
      <c r="O92" s="74">
        <f t="shared" si="39"/>
        <v>9.0443686006825939</v>
      </c>
      <c r="P92" s="64">
        <f t="shared" si="39"/>
        <v>9.4466936572199742</v>
      </c>
      <c r="Q92" s="64">
        <f t="shared" ref="Q92:R92" si="40">Q91/Q86*100</f>
        <v>11.096433289299867</v>
      </c>
      <c r="R92" s="64">
        <f t="shared" si="40"/>
        <v>11.739130434782609</v>
      </c>
      <c r="S92" s="64"/>
      <c r="T92" s="64"/>
      <c r="U92" s="73"/>
      <c r="V92" s="74"/>
      <c r="W92" s="64"/>
      <c r="X92" s="64"/>
      <c r="Y92" s="64"/>
      <c r="Z92" s="64"/>
      <c r="AA92" s="64"/>
      <c r="AB92" s="73"/>
      <c r="AC92" s="74"/>
      <c r="AD92" s="64"/>
      <c r="AE92" s="64"/>
      <c r="AF92" s="64"/>
      <c r="AG92" s="73"/>
    </row>
    <row r="93" spans="1:147" x14ac:dyDescent="0.25">
      <c r="A93" s="75" t="s">
        <v>34</v>
      </c>
    </row>
    <row r="94" spans="1:147" x14ac:dyDescent="0.25">
      <c r="A94" s="75" t="s">
        <v>35</v>
      </c>
    </row>
    <row r="95" spans="1:147" x14ac:dyDescent="0.25">
      <c r="A95" t="s">
        <v>36</v>
      </c>
    </row>
    <row r="96" spans="1:147" x14ac:dyDescent="0.25">
      <c r="A96" t="s">
        <v>37</v>
      </c>
    </row>
    <row r="97" spans="1:1" x14ac:dyDescent="0.25">
      <c r="A97" t="s">
        <v>38</v>
      </c>
    </row>
    <row r="98" spans="1:1" x14ac:dyDescent="0.25">
      <c r="A98" t="s">
        <v>39</v>
      </c>
    </row>
    <row r="99" spans="1:1" x14ac:dyDescent="0.25">
      <c r="A99" t="s">
        <v>40</v>
      </c>
    </row>
    <row r="100" spans="1:1" x14ac:dyDescent="0.25">
      <c r="A100" t="s">
        <v>41</v>
      </c>
    </row>
    <row r="101" spans="1:1" x14ac:dyDescent="0.25">
      <c r="A101" t="s">
        <v>42</v>
      </c>
    </row>
    <row r="102" spans="1:1" x14ac:dyDescent="0.25">
      <c r="A102" t="s">
        <v>43</v>
      </c>
    </row>
    <row r="103" spans="1:1" x14ac:dyDescent="0.25">
      <c r="A103" t="s">
        <v>44</v>
      </c>
    </row>
    <row r="104" spans="1:1" x14ac:dyDescent="0.25">
      <c r="A104" t="s">
        <v>45</v>
      </c>
    </row>
    <row r="105" spans="1:1" x14ac:dyDescent="0.25">
      <c r="A105" t="s">
        <v>46</v>
      </c>
    </row>
    <row r="106" spans="1:1" x14ac:dyDescent="0.25">
      <c r="A106" t="s">
        <v>47</v>
      </c>
    </row>
    <row r="107" spans="1:1" x14ac:dyDescent="0.25">
      <c r="A107" t="s">
        <v>48</v>
      </c>
    </row>
    <row r="108" spans="1:1" x14ac:dyDescent="0.25">
      <c r="A108" t="s">
        <v>49</v>
      </c>
    </row>
    <row r="109" spans="1:1" x14ac:dyDescent="0.25">
      <c r="A109" t="s">
        <v>50</v>
      </c>
    </row>
    <row r="110" spans="1:1" x14ac:dyDescent="0.25">
      <c r="A110" t="s">
        <v>51</v>
      </c>
    </row>
    <row r="111" spans="1:1" x14ac:dyDescent="0.25">
      <c r="A111" t="s">
        <v>52</v>
      </c>
    </row>
    <row r="112" spans="1:1" x14ac:dyDescent="0.25">
      <c r="A112" t="s">
        <v>36</v>
      </c>
    </row>
    <row r="113" spans="1:1" x14ac:dyDescent="0.25">
      <c r="A113" t="s">
        <v>53</v>
      </c>
    </row>
    <row r="114" spans="1:1" x14ac:dyDescent="0.25">
      <c r="A114" t="s">
        <v>54</v>
      </c>
    </row>
    <row r="115" spans="1:1" x14ac:dyDescent="0.25">
      <c r="A115" t="s">
        <v>55</v>
      </c>
    </row>
    <row r="117" spans="1:1" x14ac:dyDescent="0.25">
      <c r="A117" t="s">
        <v>56</v>
      </c>
    </row>
  </sheetData>
  <mergeCells count="7">
    <mergeCell ref="AC4:AG4"/>
    <mergeCell ref="A4:B4"/>
    <mergeCell ref="A5:B6"/>
    <mergeCell ref="C4:G4"/>
    <mergeCell ref="H4:N4"/>
    <mergeCell ref="O4:U4"/>
    <mergeCell ref="V4:AB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P27"/>
  <sheetViews>
    <sheetView zoomScale="85" zoomScaleNormal="85" workbookViewId="0">
      <selection activeCell="M39" sqref="M39"/>
    </sheetView>
  </sheetViews>
  <sheetFormatPr baseColWidth="10" defaultRowHeight="15" x14ac:dyDescent="0.25"/>
  <cols>
    <col min="1" max="14" width="11.42578125" style="78"/>
    <col min="15" max="15" width="16.28515625" style="78" customWidth="1"/>
    <col min="16" max="16384" width="11.42578125" style="78"/>
  </cols>
  <sheetData>
    <row r="1" spans="1:68" x14ac:dyDescent="0.25">
      <c r="A1" s="77" t="s">
        <v>63</v>
      </c>
      <c r="N1" s="79"/>
      <c r="O1" s="79"/>
      <c r="P1" s="79"/>
      <c r="Q1" s="79"/>
      <c r="R1" s="79"/>
      <c r="S1" s="79"/>
      <c r="T1" s="79"/>
    </row>
    <row r="2" spans="1:68" ht="15.75" thickBot="1" x14ac:dyDescent="0.3">
      <c r="N2" s="145" t="s">
        <v>1</v>
      </c>
      <c r="O2" s="146"/>
      <c r="P2" s="146"/>
      <c r="Q2" s="146"/>
      <c r="R2" s="80"/>
      <c r="S2" s="80"/>
      <c r="T2" s="80"/>
    </row>
    <row r="3" spans="1:68" ht="15.75" thickBot="1" x14ac:dyDescent="0.3">
      <c r="N3" s="147"/>
      <c r="O3" s="148"/>
      <c r="P3" s="149">
        <v>1</v>
      </c>
      <c r="Q3" s="149">
        <v>2</v>
      </c>
      <c r="R3" s="149">
        <v>3</v>
      </c>
      <c r="S3" s="149">
        <v>4</v>
      </c>
      <c r="T3" s="149">
        <v>5</v>
      </c>
      <c r="U3" s="149">
        <v>6</v>
      </c>
      <c r="V3" s="149">
        <v>7</v>
      </c>
      <c r="W3" s="149">
        <v>8</v>
      </c>
      <c r="X3" s="149">
        <v>9</v>
      </c>
      <c r="Y3" s="149">
        <v>10</v>
      </c>
      <c r="Z3" s="149">
        <v>11</v>
      </c>
      <c r="AA3" s="149">
        <v>12</v>
      </c>
      <c r="AB3" s="149">
        <v>13</v>
      </c>
      <c r="AC3" s="149">
        <v>14</v>
      </c>
      <c r="AD3" s="149">
        <v>15</v>
      </c>
      <c r="AE3" s="149">
        <v>16</v>
      </c>
      <c r="AF3" s="149">
        <v>17</v>
      </c>
      <c r="AG3" s="149">
        <v>18</v>
      </c>
      <c r="AH3" s="149">
        <v>19</v>
      </c>
      <c r="AI3" s="149">
        <v>20</v>
      </c>
      <c r="AJ3" s="149">
        <v>21</v>
      </c>
      <c r="AK3" s="149">
        <v>22</v>
      </c>
      <c r="AL3" s="149">
        <v>23</v>
      </c>
      <c r="AM3" s="149">
        <v>24</v>
      </c>
      <c r="AN3" s="149">
        <v>25</v>
      </c>
      <c r="AO3" s="149">
        <v>26</v>
      </c>
      <c r="AP3" s="149">
        <v>27</v>
      </c>
      <c r="AQ3" s="149">
        <v>28</v>
      </c>
      <c r="AR3" s="149">
        <v>29</v>
      </c>
      <c r="AS3" s="149">
        <v>30</v>
      </c>
      <c r="AT3" s="149">
        <v>31</v>
      </c>
      <c r="AU3" s="149">
        <v>32</v>
      </c>
      <c r="AV3" s="149">
        <v>33</v>
      </c>
      <c r="AW3" s="149">
        <v>34</v>
      </c>
      <c r="AX3" s="149">
        <v>35</v>
      </c>
      <c r="AY3" s="149">
        <v>36</v>
      </c>
      <c r="AZ3" s="149">
        <v>37</v>
      </c>
      <c r="BA3" s="149">
        <v>38</v>
      </c>
      <c r="BB3" s="149">
        <v>39</v>
      </c>
      <c r="BC3" s="149">
        <v>40</v>
      </c>
      <c r="BD3" s="149">
        <v>41</v>
      </c>
      <c r="BE3" s="149">
        <v>42</v>
      </c>
      <c r="BF3" s="149">
        <v>43</v>
      </c>
      <c r="BG3" s="149">
        <v>44</v>
      </c>
      <c r="BH3" s="150">
        <v>45</v>
      </c>
      <c r="BI3" s="150">
        <v>46</v>
      </c>
      <c r="BJ3" s="150">
        <v>47</v>
      </c>
      <c r="BK3" s="150">
        <v>48</v>
      </c>
      <c r="BL3" s="150">
        <v>49</v>
      </c>
      <c r="BM3" s="150">
        <v>50</v>
      </c>
      <c r="BN3" s="150">
        <v>51</v>
      </c>
      <c r="BO3" s="150">
        <v>52</v>
      </c>
      <c r="BP3" s="151">
        <v>53</v>
      </c>
    </row>
    <row r="4" spans="1:68" x14ac:dyDescent="0.25">
      <c r="N4" s="102" t="s">
        <v>30</v>
      </c>
      <c r="O4" s="143" t="s">
        <v>30</v>
      </c>
      <c r="P4" s="144">
        <v>4064</v>
      </c>
      <c r="Q4" s="144">
        <v>4616</v>
      </c>
      <c r="R4" s="144">
        <v>4729</v>
      </c>
      <c r="S4" s="144">
        <v>5115</v>
      </c>
      <c r="T4" s="144">
        <v>5297</v>
      </c>
      <c r="U4" s="144">
        <v>5038</v>
      </c>
      <c r="V4" s="144">
        <v>5012</v>
      </c>
      <c r="W4" s="144">
        <v>4910</v>
      </c>
      <c r="X4" s="144">
        <v>5044</v>
      </c>
      <c r="Y4" s="144">
        <v>4901</v>
      </c>
      <c r="Z4" s="78">
        <v>5494</v>
      </c>
      <c r="AA4" s="78">
        <v>5572</v>
      </c>
      <c r="AB4" s="78">
        <v>6039</v>
      </c>
      <c r="AC4" s="78">
        <v>5878</v>
      </c>
      <c r="AD4" s="78">
        <v>5760</v>
      </c>
      <c r="AE4" s="78">
        <v>5488</v>
      </c>
      <c r="AF4" s="78">
        <v>5729</v>
      </c>
      <c r="AG4" s="78">
        <v>5337</v>
      </c>
      <c r="AH4" s="78">
        <v>5583</v>
      </c>
      <c r="AI4" s="78">
        <v>5379</v>
      </c>
      <c r="AJ4" s="78">
        <v>4931</v>
      </c>
      <c r="AK4" s="78">
        <v>5006</v>
      </c>
      <c r="AL4" s="78">
        <v>5050</v>
      </c>
      <c r="AM4" s="78">
        <v>4240</v>
      </c>
      <c r="AN4" s="78">
        <v>4498</v>
      </c>
      <c r="AO4" s="78">
        <v>5074</v>
      </c>
      <c r="AP4" s="78">
        <v>5438</v>
      </c>
      <c r="AQ4" s="78">
        <v>4536</v>
      </c>
      <c r="AR4" s="78">
        <v>4416</v>
      </c>
      <c r="AS4" s="78">
        <v>4391</v>
      </c>
      <c r="AT4" s="78">
        <v>4696</v>
      </c>
      <c r="AU4" s="78">
        <v>4580</v>
      </c>
    </row>
    <row r="5" spans="1:68" x14ac:dyDescent="0.25">
      <c r="N5" s="16"/>
      <c r="O5" s="2" t="s">
        <v>31</v>
      </c>
      <c r="P5" s="78">
        <v>99</v>
      </c>
      <c r="Q5" s="78">
        <v>62</v>
      </c>
      <c r="R5" s="78">
        <v>52</v>
      </c>
      <c r="S5" s="78">
        <v>67</v>
      </c>
      <c r="T5" s="78">
        <v>75</v>
      </c>
      <c r="U5" s="78">
        <v>62</v>
      </c>
      <c r="V5" s="78">
        <v>66</v>
      </c>
      <c r="W5" s="78">
        <v>93</v>
      </c>
      <c r="X5" s="78">
        <v>87</v>
      </c>
      <c r="Y5" s="78">
        <v>85</v>
      </c>
      <c r="Z5" s="78">
        <v>79</v>
      </c>
      <c r="AA5" s="78">
        <v>160</v>
      </c>
      <c r="AB5" s="78">
        <v>153</v>
      </c>
      <c r="AC5" s="78">
        <v>206</v>
      </c>
      <c r="AD5" s="78">
        <v>198</v>
      </c>
      <c r="AE5" s="78">
        <v>222</v>
      </c>
      <c r="AF5" s="78">
        <v>299</v>
      </c>
      <c r="AG5" s="78">
        <v>281</v>
      </c>
      <c r="AH5" s="78">
        <v>312</v>
      </c>
      <c r="AI5" s="78">
        <v>327</v>
      </c>
      <c r="AJ5" s="78">
        <v>313</v>
      </c>
      <c r="AK5" s="78">
        <v>225</v>
      </c>
      <c r="AL5" s="78">
        <v>211</v>
      </c>
      <c r="AM5" s="78">
        <v>158</v>
      </c>
      <c r="AN5" s="78">
        <v>215</v>
      </c>
      <c r="AO5" s="78">
        <v>236</v>
      </c>
      <c r="AP5" s="78">
        <v>265</v>
      </c>
      <c r="AQ5" s="78">
        <v>209</v>
      </c>
      <c r="AR5" s="78">
        <v>243</v>
      </c>
      <c r="AS5" s="78">
        <v>206</v>
      </c>
      <c r="AT5" s="78">
        <v>162</v>
      </c>
      <c r="AU5" s="78">
        <v>165</v>
      </c>
    </row>
    <row r="6" spans="1:68" x14ac:dyDescent="0.25">
      <c r="N6" s="16"/>
      <c r="O6" s="2" t="s">
        <v>32</v>
      </c>
      <c r="P6" s="82">
        <f>P5/P4*100</f>
        <v>2.436023622047244</v>
      </c>
      <c r="Q6" s="82">
        <f t="shared" ref="Q6:AB6" si="0">Q5/Q4*100</f>
        <v>1.3431542461005199</v>
      </c>
      <c r="R6" s="82">
        <f t="shared" si="0"/>
        <v>1.0995982237259463</v>
      </c>
      <c r="S6" s="82">
        <f t="shared" si="0"/>
        <v>1.3098729227761488</v>
      </c>
      <c r="T6" s="82">
        <f t="shared" si="0"/>
        <v>1.4158957900698508</v>
      </c>
      <c r="U6" s="82">
        <f t="shared" si="0"/>
        <v>1.2306470821754665</v>
      </c>
      <c r="V6" s="82">
        <f t="shared" si="0"/>
        <v>1.3168395849960097</v>
      </c>
      <c r="W6" s="82">
        <f t="shared" si="0"/>
        <v>1.8940936863543787</v>
      </c>
      <c r="X6" s="82">
        <f t="shared" si="0"/>
        <v>1.724821570182395</v>
      </c>
      <c r="Y6" s="82">
        <f t="shared" si="0"/>
        <v>1.7343399306264027</v>
      </c>
      <c r="Z6" s="82">
        <f t="shared" si="0"/>
        <v>1.437932289770659</v>
      </c>
      <c r="AA6" s="82">
        <f t="shared" si="0"/>
        <v>2.8715003589375447</v>
      </c>
      <c r="AB6" s="82">
        <f t="shared" si="0"/>
        <v>2.5335320417287628</v>
      </c>
      <c r="AC6" s="82">
        <f t="shared" ref="AC6:AJ6" si="1">AC5/AC4*100</f>
        <v>3.5045933991153451</v>
      </c>
      <c r="AD6" s="82">
        <f t="shared" si="1"/>
        <v>3.4375000000000004</v>
      </c>
      <c r="AE6" s="82">
        <f t="shared" si="1"/>
        <v>4.0451895043731776</v>
      </c>
      <c r="AF6" s="82">
        <f t="shared" si="1"/>
        <v>5.2190609181358001</v>
      </c>
      <c r="AG6" s="82">
        <f t="shared" si="1"/>
        <v>5.265130222971707</v>
      </c>
      <c r="AH6" s="82">
        <f t="shared" si="1"/>
        <v>5.5883933369156367</v>
      </c>
      <c r="AI6" s="82">
        <f t="shared" si="1"/>
        <v>6.0791968767428894</v>
      </c>
      <c r="AJ6" s="82">
        <f t="shared" si="1"/>
        <v>6.3475968363415127</v>
      </c>
      <c r="AK6" s="82">
        <f>AK5/AK4*100</f>
        <v>4.4946064722333201</v>
      </c>
      <c r="AL6" s="82">
        <v>4.3</v>
      </c>
      <c r="AM6" s="82">
        <v>3.7</v>
      </c>
      <c r="AN6" s="82">
        <v>4.8</v>
      </c>
      <c r="AO6" s="82">
        <v>4.7390571641526691</v>
      </c>
      <c r="AP6" s="82">
        <v>4.8731151158514159</v>
      </c>
      <c r="AQ6" s="82">
        <v>4.6190851889378122</v>
      </c>
      <c r="AR6" s="82">
        <v>5.5154029779548397</v>
      </c>
      <c r="AS6" s="84">
        <v>4.6338562278264686</v>
      </c>
      <c r="AT6" s="82">
        <f>AT5/AT4*100</f>
        <v>3.4497444633730834</v>
      </c>
      <c r="AU6" s="82">
        <v>3.6026200873362448</v>
      </c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</row>
    <row r="7" spans="1:68" x14ac:dyDescent="0.25">
      <c r="N7" s="16"/>
      <c r="O7" s="81" t="s">
        <v>13</v>
      </c>
      <c r="P7" s="83">
        <v>21</v>
      </c>
      <c r="Q7" s="83">
        <v>4</v>
      </c>
      <c r="R7" s="78">
        <v>3</v>
      </c>
      <c r="S7" s="83">
        <v>9</v>
      </c>
      <c r="T7" s="83">
        <v>5</v>
      </c>
      <c r="U7" s="83">
        <v>10</v>
      </c>
      <c r="V7" s="83">
        <v>4</v>
      </c>
      <c r="W7" s="83">
        <v>2</v>
      </c>
      <c r="X7" s="83">
        <v>3</v>
      </c>
      <c r="Y7" s="83">
        <v>3</v>
      </c>
      <c r="Z7" s="83">
        <v>1</v>
      </c>
      <c r="AA7" s="83">
        <v>6</v>
      </c>
      <c r="AB7" s="83">
        <v>3</v>
      </c>
      <c r="AC7" s="83">
        <v>8</v>
      </c>
      <c r="AD7" s="78">
        <v>4</v>
      </c>
      <c r="AE7" s="83">
        <v>9</v>
      </c>
      <c r="AF7" s="83">
        <v>10</v>
      </c>
      <c r="AG7" s="83">
        <v>8</v>
      </c>
      <c r="AH7" s="83">
        <v>2</v>
      </c>
      <c r="AI7" s="83">
        <v>11</v>
      </c>
      <c r="AJ7" s="83">
        <v>9</v>
      </c>
      <c r="AK7" s="83">
        <v>1</v>
      </c>
      <c r="AL7" s="83">
        <v>15</v>
      </c>
      <c r="AM7" s="83">
        <v>11</v>
      </c>
      <c r="AN7" s="83">
        <v>26</v>
      </c>
      <c r="AO7" s="83">
        <v>34</v>
      </c>
      <c r="AP7" s="83">
        <v>71</v>
      </c>
      <c r="AQ7" s="83">
        <v>31</v>
      </c>
      <c r="AR7" s="83">
        <v>40</v>
      </c>
      <c r="AS7" s="83">
        <v>20</v>
      </c>
      <c r="AT7" s="78">
        <v>18</v>
      </c>
      <c r="AU7" s="83">
        <v>13</v>
      </c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</row>
    <row r="8" spans="1:68" x14ac:dyDescent="0.25">
      <c r="N8" s="16"/>
      <c r="O8" s="81" t="s">
        <v>14</v>
      </c>
      <c r="P8" s="84">
        <f>P7/P4*100</f>
        <v>0.51673228346456701</v>
      </c>
      <c r="Q8" s="84">
        <f t="shared" ref="Q8:AB8" si="2">Q7/Q4*100</f>
        <v>8.6655112651646438E-2</v>
      </c>
      <c r="R8" s="84">
        <f t="shared" si="2"/>
        <v>6.3438359061112282E-2</v>
      </c>
      <c r="S8" s="84">
        <f t="shared" si="2"/>
        <v>0.17595307917888564</v>
      </c>
      <c r="T8" s="84">
        <f t="shared" si="2"/>
        <v>9.4393052671323391E-2</v>
      </c>
      <c r="U8" s="84">
        <f t="shared" si="2"/>
        <v>0.19849146486701072</v>
      </c>
      <c r="V8" s="84">
        <f t="shared" si="2"/>
        <v>7.9808459696727854E-2</v>
      </c>
      <c r="W8" s="84">
        <f t="shared" si="2"/>
        <v>4.0733197556008148E-2</v>
      </c>
      <c r="X8" s="84">
        <f t="shared" si="2"/>
        <v>5.9476605868358443E-2</v>
      </c>
      <c r="Y8" s="84">
        <f t="shared" si="2"/>
        <v>6.1211997551520098E-2</v>
      </c>
      <c r="Z8" s="84">
        <f t="shared" si="2"/>
        <v>1.8201674554058973E-2</v>
      </c>
      <c r="AA8" s="84">
        <f t="shared" si="2"/>
        <v>0.10768126346015792</v>
      </c>
      <c r="AB8" s="84">
        <f t="shared" si="2"/>
        <v>4.967709885742673E-2</v>
      </c>
      <c r="AC8" s="82">
        <f t="shared" ref="AC8:AH8" si="3">AC7/AC4*100</f>
        <v>0.13610071452875128</v>
      </c>
      <c r="AD8" s="82">
        <f t="shared" si="3"/>
        <v>6.9444444444444448E-2</v>
      </c>
      <c r="AE8" s="82">
        <f t="shared" si="3"/>
        <v>0.16399416909620992</v>
      </c>
      <c r="AF8" s="82">
        <f t="shared" si="3"/>
        <v>0.17455053237912377</v>
      </c>
      <c r="AG8" s="82">
        <f t="shared" si="3"/>
        <v>0.14989694584972832</v>
      </c>
      <c r="AH8" s="82">
        <f t="shared" si="3"/>
        <v>3.5823034210997667E-2</v>
      </c>
      <c r="AI8" s="82">
        <v>0.2</v>
      </c>
      <c r="AJ8" s="82">
        <v>0.2</v>
      </c>
      <c r="AK8" s="82">
        <f>AK7/AK4*100</f>
        <v>1.9976028765481421E-2</v>
      </c>
      <c r="AL8" s="82">
        <v>0.3</v>
      </c>
      <c r="AM8" s="82">
        <v>0.2</v>
      </c>
      <c r="AN8" s="82">
        <v>0.5</v>
      </c>
      <c r="AO8" s="82">
        <v>0.69317848990281039</v>
      </c>
      <c r="AP8" s="82">
        <v>1.3056270687752849</v>
      </c>
      <c r="AQ8" s="82">
        <v>0.67363679068481541</v>
      </c>
      <c r="AR8" s="82">
        <v>0.91032915334464271</v>
      </c>
      <c r="AS8" s="82">
        <v>0.47225428684877674</v>
      </c>
      <c r="AT8" s="82">
        <f>AT7/AT4*100</f>
        <v>0.38330494037478707</v>
      </c>
      <c r="AU8" s="82">
        <v>0.28384279475982532</v>
      </c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4"/>
    </row>
    <row r="9" spans="1:68" x14ac:dyDescent="0.25">
      <c r="N9" s="87"/>
      <c r="O9" s="78" t="s">
        <v>33</v>
      </c>
      <c r="P9" s="78">
        <v>409</v>
      </c>
      <c r="Q9" s="78">
        <v>479</v>
      </c>
      <c r="R9" s="78">
        <v>565</v>
      </c>
      <c r="S9" s="78">
        <v>737</v>
      </c>
      <c r="T9" s="78">
        <v>677</v>
      </c>
      <c r="U9" s="78">
        <v>665</v>
      </c>
      <c r="V9" s="78">
        <v>634</v>
      </c>
      <c r="W9" s="78">
        <v>616</v>
      </c>
      <c r="X9" s="78">
        <v>549</v>
      </c>
      <c r="Y9" s="78">
        <v>526</v>
      </c>
      <c r="Z9" s="78">
        <v>672</v>
      </c>
      <c r="AA9" s="78">
        <v>856</v>
      </c>
      <c r="AB9" s="78">
        <v>970</v>
      </c>
      <c r="AC9" s="78">
        <v>891</v>
      </c>
      <c r="AD9" s="78">
        <v>1007</v>
      </c>
      <c r="AE9" s="78">
        <v>877</v>
      </c>
      <c r="AF9" s="78">
        <v>835</v>
      </c>
      <c r="AG9" s="78">
        <v>748</v>
      </c>
      <c r="AH9" s="78">
        <v>792</v>
      </c>
      <c r="AI9" s="78">
        <v>689</v>
      </c>
      <c r="AJ9" s="78">
        <v>593</v>
      </c>
      <c r="AK9" s="78">
        <v>458</v>
      </c>
      <c r="AL9" s="78">
        <v>625</v>
      </c>
      <c r="AM9" s="78">
        <v>480</v>
      </c>
      <c r="AN9" s="78">
        <v>594</v>
      </c>
      <c r="AO9" s="78">
        <v>675</v>
      </c>
      <c r="AP9" s="78">
        <v>935</v>
      </c>
      <c r="AQ9" s="78">
        <v>619</v>
      </c>
      <c r="AR9" s="78">
        <v>498</v>
      </c>
      <c r="AS9" s="78">
        <v>396</v>
      </c>
      <c r="AT9" s="78">
        <v>361</v>
      </c>
      <c r="AU9" s="78">
        <v>373</v>
      </c>
    </row>
    <row r="10" spans="1:68" ht="15.75" thickBot="1" x14ac:dyDescent="0.3">
      <c r="N10" s="88"/>
      <c r="O10" s="89" t="s">
        <v>16</v>
      </c>
      <c r="P10" s="85">
        <f>P9/P4*100</f>
        <v>10.063976377952756</v>
      </c>
      <c r="Q10" s="85">
        <f t="shared" ref="Q10:AB10" si="4">Q9/Q4*100</f>
        <v>10.376949740034663</v>
      </c>
      <c r="R10" s="85">
        <f t="shared" si="4"/>
        <v>11.947557623176147</v>
      </c>
      <c r="S10" s="85">
        <f t="shared" si="4"/>
        <v>14.408602150537634</v>
      </c>
      <c r="T10" s="85">
        <f t="shared" si="4"/>
        <v>12.780819331697188</v>
      </c>
      <c r="U10" s="85">
        <f t="shared" si="4"/>
        <v>13.199682413656214</v>
      </c>
      <c r="V10" s="85">
        <f t="shared" si="4"/>
        <v>12.649640861931367</v>
      </c>
      <c r="W10" s="85">
        <f t="shared" si="4"/>
        <v>12.545824847250508</v>
      </c>
      <c r="X10" s="85">
        <f t="shared" si="4"/>
        <v>10.884218873909596</v>
      </c>
      <c r="Y10" s="85">
        <f t="shared" si="4"/>
        <v>10.732503570699857</v>
      </c>
      <c r="Z10" s="85">
        <f t="shared" si="4"/>
        <v>12.231525300327629</v>
      </c>
      <c r="AA10" s="85">
        <f t="shared" si="4"/>
        <v>15.362526920315863</v>
      </c>
      <c r="AB10" s="85">
        <f t="shared" si="4"/>
        <v>16.06226196390131</v>
      </c>
      <c r="AC10" s="85">
        <f t="shared" ref="AC10:AH10" si="5">AC9/AC4*100</f>
        <v>15.158217080639675</v>
      </c>
      <c r="AD10" s="85">
        <f t="shared" si="5"/>
        <v>17.482638888888889</v>
      </c>
      <c r="AE10" s="85">
        <f t="shared" si="5"/>
        <v>15.980320699708455</v>
      </c>
      <c r="AF10" s="85">
        <f t="shared" si="5"/>
        <v>14.574969453656832</v>
      </c>
      <c r="AG10" s="85">
        <f t="shared" si="5"/>
        <v>14.015364436949598</v>
      </c>
      <c r="AH10" s="85">
        <f t="shared" si="5"/>
        <v>14.185921547555077</v>
      </c>
      <c r="AI10" s="85">
        <v>12.7</v>
      </c>
      <c r="AJ10" s="85">
        <v>84.1</v>
      </c>
      <c r="AK10" s="85">
        <f>AK9/AK4*100</f>
        <v>9.1490211745904908</v>
      </c>
      <c r="AL10" s="85">
        <v>12.4</v>
      </c>
      <c r="AM10" s="85">
        <v>11.4</v>
      </c>
      <c r="AN10" s="85">
        <v>13.4</v>
      </c>
      <c r="AO10" s="85">
        <v>13.272856827579274</v>
      </c>
      <c r="AP10" s="85">
        <v>17.193821257815372</v>
      </c>
      <c r="AQ10" s="85">
        <v>13.438009093622892</v>
      </c>
      <c r="AR10" s="85">
        <v>11.301854178882438</v>
      </c>
      <c r="AS10" s="85">
        <v>9.0577367546126553</v>
      </c>
      <c r="AT10" s="85">
        <f>AT9/AT4*100</f>
        <v>7.6873935264054518</v>
      </c>
      <c r="AU10" s="85">
        <v>8.14410480349345</v>
      </c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</row>
    <row r="11" spans="1:68" x14ac:dyDescent="0.25">
      <c r="V11" s="86"/>
      <c r="Y11" s="86"/>
    </row>
    <row r="23" spans="27:27" x14ac:dyDescent="0.25">
      <c r="AA23" s="93"/>
    </row>
    <row r="25" spans="27:27" x14ac:dyDescent="0.25">
      <c r="AA25" s="93"/>
    </row>
    <row r="27" spans="27:27" x14ac:dyDescent="0.25">
      <c r="AA27" s="93"/>
    </row>
  </sheetData>
  <mergeCells count="1">
    <mergeCell ref="N2:Q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Gráficos</vt:lpstr>
      <vt:lpstr>SEPTIEMBRE</vt:lpstr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</dc:creator>
  <cp:lastModifiedBy>estssp08</cp:lastModifiedBy>
  <dcterms:created xsi:type="dcterms:W3CDTF">2022-12-27T12:13:00Z</dcterms:created>
  <dcterms:modified xsi:type="dcterms:W3CDTF">2023-08-17T11:22:25Z</dcterms:modified>
</cp:coreProperties>
</file>